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V:\Коммерция\Продакт-маркетинг\Описание брендов\DAB\Прайс-лист\"/>
    </mc:Choice>
  </mc:AlternateContent>
  <xr:revisionPtr revIDLastSave="0" documentId="8_{5D07B407-36E5-42C8-A9CB-E14AC1B00B82}" xr6:coauthVersionLast="45" xr6:coauthVersionMax="45" xr10:uidLastSave="{00000000-0000-0000-0000-000000000000}"/>
  <bookViews>
    <workbookView xWindow="-120" yWindow="-120" windowWidth="29040" windowHeight="15720" tabRatio="675" xr2:uid="{00000000-000D-0000-FFFF-FFFF00000000}"/>
  </bookViews>
  <sheets>
    <sheet name="Цирк. с электр. регулированием" sheetId="21" r:id="rId1"/>
    <sheet name="Цирк. с ручн. регулированием" sheetId="19" r:id="rId2"/>
    <sheet name="Цирк. насосы ГВС" sheetId="28" r:id="rId3"/>
    <sheet name="Самовсасывающие" sheetId="5" r:id="rId4"/>
    <sheet name="Насосные станции" sheetId="3" r:id="rId5"/>
    <sheet name="Насосные станции с ЧП" sheetId="22" r:id="rId6"/>
    <sheet name="DIVERTRON" sheetId="7" r:id="rId7"/>
    <sheet name="D. TRON" sheetId="26" r:id="rId8"/>
    <sheet name="E. DIVER" sheetId="27" r:id="rId9"/>
    <sheet name="Скважинные" sheetId="8" r:id="rId10"/>
    <sheet name="Скважинные с ЧП" sheetId="23" r:id="rId11"/>
    <sheet name="NOVA" sheetId="9" r:id="rId12"/>
    <sheet name="GENIX" sheetId="25" r:id="rId13"/>
    <sheet name="Автоматика" sheetId="20" r:id="rId14"/>
    <sheet name="Prices" sheetId="4" r:id="rId15"/>
  </sheets>
  <externalReferences>
    <externalReference r:id="rId16"/>
    <externalReference r:id="rId17"/>
  </externalReferences>
  <definedNames>
    <definedName name="_xlnm._FilterDatabase" localSheetId="14" hidden="1">Prices!$E$1:$E$380</definedName>
    <definedName name="_xlnm.Print_Area" localSheetId="7">'D. TRON'!$A$1:$H$51</definedName>
    <definedName name="_xlnm.Print_Area" localSheetId="6">DIVERTRON!$A$1:$I$45</definedName>
    <definedName name="_xlnm.Print_Area" localSheetId="11">NOVA!$A$1:$J$73</definedName>
    <definedName name="_xlnm.Print_Area" localSheetId="14">Prices!$A$1:$B$1</definedName>
    <definedName name="_xlnm.Print_Area" localSheetId="13">Автоматика!$A$1:$I$78</definedName>
    <definedName name="_xlnm.Print_Area" localSheetId="4">'Насосные станции'!$A$1:$K$92</definedName>
    <definedName name="_xlnm.Print_Area" localSheetId="5">'Насосные станции с ЧП'!$A$1:$J$46</definedName>
    <definedName name="_xlnm.Print_Area" localSheetId="3">Самовсасывающие!$A$1:$I$52</definedName>
    <definedName name="_xlnm.Print_Area" localSheetId="9">Скважинные!$A$1:$I$115</definedName>
    <definedName name="_xlnm.Print_Area" localSheetId="10">'Скважинные с ЧП'!$A$1:$K$53</definedName>
    <definedName name="_xlnm.Print_Area" localSheetId="1">'Цирк. с ручн. регулированием'!$A$1:$L$134</definedName>
    <definedName name="_xlnm.Print_Area" localSheetId="0">'Цирк. с электр. регулированием'!$A$1:$K$164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8" i="4" l="1"/>
  <c r="E68" i="4"/>
  <c r="C69" i="4"/>
  <c r="E69" i="4"/>
  <c r="E67" i="4"/>
  <c r="C67" i="4"/>
  <c r="C126" i="4"/>
  <c r="E126" i="4"/>
  <c r="E123" i="4"/>
  <c r="E124" i="4"/>
  <c r="E125" i="4"/>
  <c r="C123" i="4"/>
  <c r="C124" i="4"/>
  <c r="C125" i="4"/>
  <c r="C122" i="4"/>
  <c r="E122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7" i="4"/>
  <c r="E38" i="4"/>
  <c r="E39" i="4"/>
  <c r="E40" i="4"/>
  <c r="E41" i="4"/>
  <c r="E42" i="4"/>
  <c r="E43" i="4"/>
  <c r="E44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70" i="4"/>
  <c r="E71" i="4"/>
  <c r="E72" i="4"/>
  <c r="E73" i="4"/>
  <c r="E74" i="4"/>
  <c r="E75" i="4"/>
  <c r="E76" i="4"/>
  <c r="E77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5" i="4"/>
  <c r="E156" i="4"/>
  <c r="E157" i="4"/>
  <c r="E159" i="4"/>
  <c r="E160" i="4"/>
  <c r="E161" i="4"/>
  <c r="E162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91" i="4"/>
  <c r="E292" i="4"/>
  <c r="E293" i="4"/>
  <c r="E294" i="4"/>
  <c r="E295" i="4"/>
  <c r="E296" i="4"/>
  <c r="E297" i="4"/>
  <c r="E298" i="4"/>
  <c r="E300" i="4"/>
  <c r="E301" i="4"/>
  <c r="E302" i="4"/>
  <c r="E303" i="4"/>
  <c r="E304" i="4"/>
  <c r="E305" i="4"/>
  <c r="E306" i="4"/>
  <c r="E307" i="4"/>
  <c r="E308" i="4"/>
  <c r="E309" i="4"/>
  <c r="E310" i="4"/>
  <c r="E312" i="4"/>
  <c r="E313" i="4"/>
  <c r="E314" i="4"/>
  <c r="E315" i="4"/>
  <c r="E316" i="4"/>
  <c r="E317" i="4"/>
  <c r="E318" i="4"/>
  <c r="E319" i="4"/>
  <c r="E320" i="4"/>
  <c r="E321" i="4"/>
  <c r="E322" i="4"/>
  <c r="E324" i="4"/>
  <c r="E325" i="4"/>
  <c r="E326" i="4"/>
  <c r="E327" i="4"/>
  <c r="E329" i="4"/>
  <c r="E331" i="4"/>
  <c r="E332" i="4"/>
  <c r="E333" i="4"/>
  <c r="E334" i="4"/>
  <c r="E335" i="4"/>
  <c r="E336" i="4"/>
  <c r="E337" i="4"/>
  <c r="E338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2" i="4"/>
  <c r="E373" i="4"/>
  <c r="E374" i="4"/>
  <c r="E376" i="4"/>
  <c r="E377" i="4"/>
  <c r="E378" i="4"/>
  <c r="E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7" i="4"/>
  <c r="C38" i="4"/>
  <c r="C39" i="4"/>
  <c r="C40" i="4"/>
  <c r="C41" i="4"/>
  <c r="C42" i="4"/>
  <c r="C43" i="4"/>
  <c r="C44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70" i="4"/>
  <c r="C71" i="4"/>
  <c r="C72" i="4"/>
  <c r="C73" i="4"/>
  <c r="C74" i="4"/>
  <c r="C75" i="4"/>
  <c r="C76" i="4"/>
  <c r="C77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5" i="4"/>
  <c r="C156" i="4"/>
  <c r="C157" i="4"/>
  <c r="C159" i="4"/>
  <c r="C160" i="4"/>
  <c r="C161" i="4"/>
  <c r="C162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91" i="4"/>
  <c r="C292" i="4"/>
  <c r="C293" i="4"/>
  <c r="C294" i="4"/>
  <c r="C295" i="4"/>
  <c r="C296" i="4"/>
  <c r="C297" i="4"/>
  <c r="C298" i="4"/>
  <c r="C300" i="4"/>
  <c r="C301" i="4"/>
  <c r="C302" i="4"/>
  <c r="C303" i="4"/>
  <c r="C304" i="4"/>
  <c r="C305" i="4"/>
  <c r="C306" i="4"/>
  <c r="C307" i="4"/>
  <c r="C308" i="4"/>
  <c r="C309" i="4"/>
  <c r="C310" i="4"/>
  <c r="C312" i="4"/>
  <c r="C313" i="4"/>
  <c r="C314" i="4"/>
  <c r="C315" i="4"/>
  <c r="C316" i="4"/>
  <c r="C317" i="4"/>
  <c r="C318" i="4"/>
  <c r="C319" i="4"/>
  <c r="C320" i="4"/>
  <c r="C321" i="4"/>
  <c r="C322" i="4"/>
  <c r="C324" i="4"/>
  <c r="C325" i="4"/>
  <c r="C326" i="4"/>
  <c r="C327" i="4"/>
  <c r="C329" i="4"/>
  <c r="C331" i="4"/>
  <c r="C332" i="4"/>
  <c r="C333" i="4"/>
  <c r="C334" i="4"/>
  <c r="C335" i="4"/>
  <c r="C336" i="4"/>
  <c r="C337" i="4"/>
  <c r="C338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2" i="4"/>
  <c r="C373" i="4"/>
  <c r="C374" i="4"/>
  <c r="C376" i="4"/>
  <c r="C377" i="4"/>
  <c r="C378" i="4"/>
  <c r="C3" i="4"/>
  <c r="C52" i="25" l="1"/>
  <c r="D52" i="25"/>
  <c r="E52" i="25"/>
  <c r="C53" i="25"/>
  <c r="D53" i="25"/>
  <c r="E53" i="25"/>
  <c r="A287" i="4"/>
  <c r="A288" i="4"/>
  <c r="A289" i="4"/>
  <c r="A290" i="4"/>
  <c r="B50" i="25"/>
  <c r="B51" i="25"/>
  <c r="B52" i="25"/>
  <c r="B53" i="25"/>
  <c r="A50" i="25"/>
  <c r="A51" i="25"/>
  <c r="A52" i="25"/>
  <c r="A53" i="25"/>
  <c r="A285" i="4"/>
  <c r="A286" i="4"/>
  <c r="A34" i="4"/>
  <c r="A35" i="4"/>
  <c r="A36" i="4"/>
  <c r="A158" i="4"/>
  <c r="A153" i="4"/>
  <c r="A154" i="4"/>
  <c r="F49" i="25"/>
  <c r="A282" i="4"/>
  <c r="A283" i="4"/>
  <c r="A284" i="4"/>
  <c r="F74" i="21"/>
  <c r="F75" i="21"/>
  <c r="F76" i="21"/>
  <c r="F77" i="21"/>
  <c r="F70" i="21"/>
  <c r="F71" i="21"/>
  <c r="F72" i="21"/>
  <c r="F73" i="21"/>
  <c r="G64" i="21"/>
  <c r="J63" i="19"/>
  <c r="J65" i="19"/>
  <c r="J69" i="19"/>
  <c r="J71" i="19"/>
  <c r="J73" i="19"/>
  <c r="J75" i="19"/>
  <c r="J77" i="19"/>
  <c r="K33" i="19"/>
  <c r="K37" i="19"/>
  <c r="K41" i="19"/>
  <c r="K45" i="19"/>
  <c r="K31" i="19"/>
  <c r="K43" i="19"/>
  <c r="K39" i="19"/>
  <c r="K35" i="19"/>
  <c r="J62" i="19"/>
  <c r="J76" i="19"/>
  <c r="J74" i="19"/>
  <c r="J72" i="19"/>
  <c r="J70" i="19"/>
  <c r="J66" i="19"/>
  <c r="J64" i="19"/>
  <c r="K44" i="19"/>
  <c r="K42" i="19"/>
  <c r="K40" i="19"/>
  <c r="K38" i="19"/>
  <c r="K36" i="19"/>
  <c r="K34" i="19"/>
  <c r="K32" i="19"/>
  <c r="J148" i="21" l="1"/>
  <c r="I39" i="22"/>
  <c r="I40" i="22"/>
  <c r="I41" i="22"/>
  <c r="I42" i="22"/>
  <c r="C283" i="4"/>
  <c r="E283" i="4"/>
  <c r="C158" i="4"/>
  <c r="E158" i="4"/>
  <c r="E288" i="4"/>
  <c r="C288" i="4"/>
  <c r="J116" i="21"/>
  <c r="E282" i="4"/>
  <c r="C282" i="4"/>
  <c r="C154" i="4"/>
  <c r="E154" i="4"/>
  <c r="C153" i="4"/>
  <c r="E153" i="4"/>
  <c r="I44" i="23"/>
  <c r="C36" i="4"/>
  <c r="E36" i="4"/>
  <c r="E287" i="4"/>
  <c r="C287" i="4"/>
  <c r="J155" i="21"/>
  <c r="E284" i="4"/>
  <c r="C284" i="4"/>
  <c r="C35" i="4"/>
  <c r="E35" i="4"/>
  <c r="I37" i="22"/>
  <c r="E34" i="4"/>
  <c r="C34" i="4"/>
  <c r="C286" i="4"/>
  <c r="E286" i="4"/>
  <c r="C285" i="4"/>
  <c r="E285" i="4"/>
  <c r="E290" i="4"/>
  <c r="C290" i="4"/>
  <c r="C289" i="4"/>
  <c r="E289" i="4"/>
  <c r="J108" i="19"/>
  <c r="J109" i="19"/>
  <c r="J110" i="19"/>
  <c r="J111" i="19"/>
  <c r="J112" i="19"/>
  <c r="J113" i="19"/>
  <c r="J114" i="19"/>
  <c r="J115" i="19"/>
  <c r="J116" i="19"/>
  <c r="J117" i="19"/>
  <c r="J118" i="19"/>
  <c r="J119" i="19"/>
  <c r="J120" i="19"/>
  <c r="J121" i="19"/>
  <c r="J122" i="19"/>
  <c r="J123" i="19"/>
  <c r="J124" i="19"/>
  <c r="J125" i="19"/>
  <c r="J126" i="19"/>
  <c r="J127" i="19"/>
  <c r="J128" i="19"/>
  <c r="J129" i="19"/>
  <c r="J130" i="19"/>
  <c r="J131" i="19"/>
  <c r="J132" i="19"/>
  <c r="J107" i="19"/>
  <c r="F52" i="27"/>
  <c r="F54" i="27"/>
  <c r="F50" i="26"/>
  <c r="G47" i="25"/>
  <c r="F41" i="7"/>
  <c r="F48" i="26"/>
  <c r="I47" i="28"/>
  <c r="I45" i="28"/>
  <c r="J21" i="28"/>
  <c r="J19" i="28"/>
  <c r="J80" i="19"/>
  <c r="J84" i="19"/>
  <c r="J82" i="19"/>
  <c r="J78" i="19"/>
  <c r="J79" i="19"/>
  <c r="J83" i="19"/>
  <c r="J81" i="19"/>
  <c r="I46" i="28"/>
  <c r="I44" i="28"/>
  <c r="J20" i="28"/>
  <c r="J85" i="19"/>
  <c r="F37" i="7"/>
  <c r="G52" i="25"/>
  <c r="H75" i="20"/>
  <c r="H73" i="20"/>
  <c r="H74" i="20"/>
  <c r="H72" i="20"/>
  <c r="F106" i="8"/>
  <c r="F108" i="8"/>
  <c r="F110" i="8"/>
  <c r="F112" i="8"/>
  <c r="F107" i="8"/>
  <c r="F109" i="8"/>
  <c r="F111" i="8"/>
  <c r="F113" i="8"/>
  <c r="F95" i="8"/>
  <c r="F97" i="8"/>
  <c r="F99" i="8"/>
  <c r="F101" i="8"/>
  <c r="F104" i="8"/>
  <c r="F94" i="8"/>
  <c r="F92" i="8"/>
  <c r="F96" i="8"/>
  <c r="F98" i="8"/>
  <c r="F100" i="8"/>
  <c r="F103" i="8"/>
  <c r="F105" i="8"/>
  <c r="F93" i="8"/>
  <c r="F91" i="8"/>
  <c r="F51" i="27"/>
  <c r="F46" i="26"/>
  <c r="F47" i="26"/>
  <c r="I45" i="23"/>
  <c r="H43" i="9"/>
  <c r="J112" i="21"/>
  <c r="I31" i="3"/>
  <c r="I30" i="3"/>
  <c r="H46" i="9"/>
  <c r="H41" i="5"/>
  <c r="I75" i="21"/>
  <c r="H46" i="5"/>
  <c r="H42" i="5"/>
  <c r="I43" i="23"/>
  <c r="J149" i="21"/>
  <c r="I34" i="3"/>
  <c r="J158" i="21"/>
  <c r="J115" i="21"/>
  <c r="H68" i="9"/>
  <c r="J110" i="21"/>
  <c r="H46" i="20"/>
  <c r="J109" i="21"/>
  <c r="H40" i="5"/>
  <c r="I85" i="3"/>
  <c r="H43" i="5"/>
  <c r="J108" i="21"/>
  <c r="G46" i="25"/>
  <c r="H48" i="20"/>
  <c r="J114" i="21"/>
  <c r="H45" i="5"/>
  <c r="H44" i="5"/>
  <c r="I41" i="23"/>
  <c r="I51" i="3"/>
  <c r="I77" i="21"/>
  <c r="F38" i="7"/>
  <c r="H48" i="5"/>
  <c r="I38" i="23"/>
  <c r="F43" i="26"/>
  <c r="F41" i="26"/>
  <c r="F39" i="26"/>
  <c r="F40" i="26"/>
  <c r="F44" i="26"/>
  <c r="F42" i="26"/>
  <c r="I38" i="21"/>
  <c r="I38" i="22"/>
  <c r="I67" i="21"/>
  <c r="I69" i="21"/>
  <c r="I66" i="21"/>
  <c r="I68" i="21"/>
  <c r="G51" i="25"/>
  <c r="J68" i="19"/>
  <c r="J67" i="19"/>
  <c r="I84" i="3"/>
  <c r="J161" i="21"/>
  <c r="I33" i="3"/>
  <c r="J157" i="21"/>
  <c r="I42" i="23"/>
  <c r="I52" i="3"/>
  <c r="I72" i="21"/>
  <c r="I41" i="21"/>
  <c r="J159" i="21"/>
  <c r="H49" i="20"/>
  <c r="I86" i="3"/>
  <c r="J162" i="21"/>
  <c r="I71" i="21"/>
  <c r="J152" i="21"/>
  <c r="H43" i="20"/>
  <c r="F39" i="7"/>
  <c r="H38" i="5"/>
  <c r="J105" i="21"/>
  <c r="I37" i="21"/>
  <c r="J102" i="21"/>
  <c r="F40" i="8"/>
  <c r="J153" i="21"/>
  <c r="G49" i="25"/>
  <c r="I36" i="21"/>
  <c r="J103" i="21"/>
  <c r="H69" i="9"/>
  <c r="J150" i="21"/>
  <c r="J106" i="21"/>
  <c r="G53" i="25"/>
  <c r="G50" i="25"/>
  <c r="I74" i="21"/>
  <c r="H39" i="5"/>
  <c r="H49" i="5"/>
  <c r="I39" i="21"/>
  <c r="J111" i="21"/>
  <c r="H45" i="20"/>
  <c r="J104" i="21"/>
  <c r="I76" i="21"/>
  <c r="J156" i="21"/>
  <c r="I37" i="23"/>
  <c r="H45" i="9"/>
  <c r="G48" i="25"/>
  <c r="I40" i="21"/>
  <c r="I32" i="3"/>
  <c r="J147" i="21"/>
  <c r="J101" i="21"/>
  <c r="I54" i="3"/>
  <c r="H44" i="9"/>
  <c r="F40" i="7"/>
  <c r="I36" i="23"/>
  <c r="J154" i="21"/>
  <c r="I73" i="21"/>
  <c r="I70" i="21"/>
  <c r="I50" i="3"/>
  <c r="H44" i="20"/>
  <c r="I39" i="23"/>
  <c r="J160" i="21"/>
  <c r="H47" i="20"/>
  <c r="I53" i="3"/>
  <c r="I35" i="21"/>
  <c r="J107" i="21"/>
  <c r="F42" i="8"/>
  <c r="I42" i="21"/>
  <c r="H47" i="5"/>
  <c r="J151" i="21"/>
  <c r="F41" i="8"/>
  <c r="I40" i="23"/>
  <c r="J113" i="21"/>
</calcChain>
</file>

<file path=xl/sharedStrings.xml><?xml version="1.0" encoding="utf-8"?>
<sst xmlns="http://schemas.openxmlformats.org/spreadsheetml/2006/main" count="1415" uniqueCount="588">
  <si>
    <t>Код</t>
  </si>
  <si>
    <t>Наименование</t>
  </si>
  <si>
    <t>Цена, руб</t>
  </si>
  <si>
    <t>Hmax, м</t>
  </si>
  <si>
    <t>Qmax, м3/ч</t>
  </si>
  <si>
    <t xml:space="preserve"> Масса, кг</t>
  </si>
  <si>
    <t>(прайс-лист на 1 странице)</t>
  </si>
  <si>
    <t>Цена</t>
  </si>
  <si>
    <t>KW</t>
  </si>
  <si>
    <t>Патрубки</t>
  </si>
  <si>
    <t>DNA,DNM - 1"</t>
  </si>
  <si>
    <t>Стандартное подключение</t>
  </si>
  <si>
    <t xml:space="preserve"> </t>
  </si>
  <si>
    <t>DNM 1"</t>
  </si>
  <si>
    <t xml:space="preserve">Производитель:  Dab Pumps Spa P.I. 03675230282 Via Marco Polo, 14 Mestrino Padova - Italy   </t>
  </si>
  <si>
    <r>
      <t xml:space="preserve">Рабочий диапазон: </t>
    </r>
    <r>
      <rPr>
        <sz val="10"/>
        <rFont val="Arial"/>
        <family val="2"/>
        <charset val="204"/>
      </rPr>
      <t>от 0,5 до 4 м3/час, напор до 6,3 метров</t>
    </r>
  </si>
  <si>
    <r>
      <t xml:space="preserve">Перекачиваемая жидкость: </t>
    </r>
    <r>
      <rPr>
        <sz val="10"/>
        <rFont val="Arial"/>
        <family val="2"/>
        <charset val="204"/>
      </rPr>
      <t>чистая, без твердых включений и минеральных масел, не вязкая, химически нейтральная, по характеристикам близкая к воде (макс. содержание гликоля 30%).</t>
    </r>
  </si>
  <si>
    <r>
      <rPr>
        <b/>
        <sz val="10"/>
        <rFont val="Arial"/>
        <family val="2"/>
        <charset val="204"/>
      </rPr>
      <t>Максимальное рабочее давление:</t>
    </r>
    <r>
      <rPr>
        <sz val="10"/>
        <rFont val="Arial"/>
        <family val="2"/>
        <charset val="204"/>
      </rPr>
      <t xml:space="preserve"> 10 бар (1000 кПа)</t>
    </r>
  </si>
  <si>
    <t>МОДЕЛЬ</t>
  </si>
  <si>
    <t>VA 25/130</t>
  </si>
  <si>
    <t>VA 25/180</t>
  </si>
  <si>
    <t>VA 25/180 X</t>
  </si>
  <si>
    <t>VA 35/130</t>
  </si>
  <si>
    <t>VA 35/130 1/2”</t>
  </si>
  <si>
    <t>VA 35/180</t>
  </si>
  <si>
    <t>VA 35/180 X</t>
  </si>
  <si>
    <t>VA 55/130</t>
  </si>
  <si>
    <t>VA 55/130 1/2”</t>
  </si>
  <si>
    <t>VA 55/180</t>
  </si>
  <si>
    <t>VA 55/180 X</t>
  </si>
  <si>
    <t>VA 65/130</t>
  </si>
  <si>
    <t>VA 65/130 1/2”</t>
  </si>
  <si>
    <t>VA 65/180</t>
  </si>
  <si>
    <t>VA 65/180 X</t>
  </si>
  <si>
    <t>1” F</t>
  </si>
  <si>
    <t>1 1/4” F</t>
  </si>
  <si>
    <t>–</t>
  </si>
  <si>
    <t>3/4” F - 1 1/4” M</t>
  </si>
  <si>
    <t>длина мм</t>
  </si>
  <si>
    <t>патрубки на заказ</t>
  </si>
  <si>
    <t>скорость</t>
  </si>
  <si>
    <t>макс. мощн. Вт</t>
  </si>
  <si>
    <t>3
2
1</t>
  </si>
  <si>
    <r>
      <rPr>
        <b/>
        <sz val="10"/>
        <rFont val="Arial"/>
        <family val="2"/>
        <charset val="204"/>
      </rPr>
      <t>Температура перекачиваемой жидкости:</t>
    </r>
    <r>
      <rPr>
        <sz val="10"/>
        <rFont val="Arial"/>
        <family val="2"/>
        <charset val="204"/>
      </rPr>
      <t xml:space="preserve"> от - 10 °С до + 110 °С</t>
    </r>
  </si>
  <si>
    <t>43
38
31</t>
  </si>
  <si>
    <t>56
50
35</t>
  </si>
  <si>
    <t>70
58
38</t>
  </si>
  <si>
    <t>78
59
37</t>
  </si>
  <si>
    <r>
      <t>Степень защиты:</t>
    </r>
    <r>
      <rPr>
        <sz val="10"/>
        <rFont val="Arial"/>
        <family val="2"/>
        <charset val="204"/>
      </rPr>
      <t xml:space="preserve"> IP 44    </t>
    </r>
    <r>
      <rPr>
        <b/>
        <sz val="10"/>
        <rFont val="Arial"/>
        <family val="2"/>
        <charset val="204"/>
      </rPr>
      <t>Категория изоляции:</t>
    </r>
    <r>
      <rPr>
        <sz val="10"/>
        <rFont val="Arial"/>
        <family val="2"/>
        <charset val="204"/>
      </rPr>
      <t xml:space="preserve"> F  </t>
    </r>
    <r>
      <rPr>
        <b/>
        <sz val="10"/>
        <rFont val="Arial"/>
        <family val="2"/>
        <charset val="204"/>
      </rPr>
      <t>Кабельный ввод:</t>
    </r>
    <r>
      <rPr>
        <sz val="10"/>
        <rFont val="Arial"/>
        <family val="2"/>
        <charset val="204"/>
      </rPr>
      <t xml:space="preserve"> PG 11</t>
    </r>
  </si>
  <si>
    <t>H (m)</t>
  </si>
  <si>
    <t>Напор</t>
  </si>
  <si>
    <t xml:space="preserve">Расход </t>
  </si>
  <si>
    <t>Q (м3/час)</t>
  </si>
  <si>
    <r>
      <t xml:space="preserve">Миним. давление: </t>
    </r>
    <r>
      <rPr>
        <sz val="9"/>
        <rFont val="Arial"/>
        <family val="2"/>
        <charset val="204"/>
      </rPr>
      <t xml:space="preserve">темп. +90°C м вод. 1,5  </t>
    </r>
  </si>
  <si>
    <r>
      <t xml:space="preserve">Установка: </t>
    </r>
    <r>
      <rPr>
        <sz val="10"/>
        <rFont val="Arial"/>
        <family val="2"/>
        <charset val="204"/>
      </rPr>
      <t>вал двигателя в горизонтальном положении.</t>
    </r>
  </si>
  <si>
    <t xml:space="preserve">Код </t>
  </si>
  <si>
    <t>Группа продукции  A, B, D.</t>
  </si>
  <si>
    <t xml:space="preserve">A 50/180 M </t>
  </si>
  <si>
    <t xml:space="preserve">A 50/180 XM </t>
  </si>
  <si>
    <t>A 50/180 T  - 400 v</t>
  </si>
  <si>
    <t>A 50/180 XT  - 400 v</t>
  </si>
  <si>
    <t xml:space="preserve">A 56/180 M </t>
  </si>
  <si>
    <t xml:space="preserve">A 56/180 XM </t>
  </si>
  <si>
    <t>A 56/180 T - 400 v</t>
  </si>
  <si>
    <t>A 56/180 XT - 400 v</t>
  </si>
  <si>
    <t xml:space="preserve">A 80/180 M </t>
  </si>
  <si>
    <t xml:space="preserve">A 80/180 XM </t>
  </si>
  <si>
    <t>A 80/180 T - 400 v</t>
  </si>
  <si>
    <t>A 80/180 XT - 400 v</t>
  </si>
  <si>
    <t>A 110/180 M -230 v</t>
  </si>
  <si>
    <t>A 110/180 XM -230 v</t>
  </si>
  <si>
    <t>A 110/180 T - 400 v</t>
  </si>
  <si>
    <t>A 110/180 XT - 400 v</t>
  </si>
  <si>
    <t xml:space="preserve">диаметр патрубка </t>
  </si>
  <si>
    <t>11/2”G</t>
  </si>
  <si>
    <t>2”G</t>
  </si>
  <si>
    <t xml:space="preserve"> 
 184
189
168</t>
  </si>
  <si>
    <t xml:space="preserve"> 195
194
180</t>
  </si>
  <si>
    <t xml:space="preserve"> 201
129</t>
  </si>
  <si>
    <t xml:space="preserve"> 
2
1</t>
  </si>
  <si>
    <t xml:space="preserve"> 197
139</t>
  </si>
  <si>
    <t xml:space="preserve"> 271
294
224</t>
  </si>
  <si>
    <t xml:space="preserve"> 291
200</t>
  </si>
  <si>
    <t xml:space="preserve"> 264
262
223</t>
  </si>
  <si>
    <t xml:space="preserve"> 256
260
218</t>
  </si>
  <si>
    <t xml:space="preserve"> 271
187</t>
  </si>
  <si>
    <t xml:space="preserve"> 272
186</t>
  </si>
  <si>
    <t xml:space="preserve"> 410
393
361</t>
  </si>
  <si>
    <t xml:space="preserve"> 403
289</t>
  </si>
  <si>
    <r>
      <t xml:space="preserve">Рабочий диапазон: </t>
    </r>
    <r>
      <rPr>
        <sz val="10"/>
        <rFont val="Arial"/>
        <family val="2"/>
        <charset val="204"/>
      </rPr>
      <t xml:space="preserve"> от 1 до 12 м3/час, напор до 11 метров</t>
    </r>
  </si>
  <si>
    <t xml:space="preserve"> 
2
2</t>
  </si>
  <si>
    <t xml:space="preserve"> Моноблочное исполнение насоса. Гидравлическая часть из чугуна, корпус двигателя – штампованный алюминий. Рабочее колесо изготовлено из технополимера. Вал двигателя из нержавеющей стали вращается в графитовых подшипниках скольжения, смазываемых перекачиваемой жидкостью. Фланцевые патрубки (резьбовые в серии А) снабжены резьбовыми штуцерами для подключения манометров. Защитная оболочка ротора, кожух статора и уплотнительный фланец изготовлены из нержавеющей стали. Керамический упорный подшипник. Кольцевые уплотнения – синтетический каучук (EPDM). Пробка для выпуска воздуха – латунь. Двухполюсный асинхронный двигатель с мокрым ротором имеет три скорости вращения. В однофазной версии двигатель снабжен встроенным тепловым выключателем. В сдвоенных модификациях в общий напорный патрубок установлен перекидной обратный клапан. В поставку входит также глухой фланец- заглушка (для установки взамен снятого двигателя).</t>
  </si>
  <si>
    <t xml:space="preserve"> Моноблочное исполнение насоса. Гидравлическая часть из чугуна, корпус двигателя – штампованный алюминий. Рабочее колесо изготовлено из технополимера. Вал двигателя из нержавеющей стали вращается в графитовых подшипниках скольжения, смазываемых перекачиваемой жидкостью. Защитная оболочка ротора, кожух статора и уплотнительный фланец изготовлены из нержавеющей стали. Упорный керамический подшипник. Кольцевые уплотнения – синтетический каучук (EPDM). Пробка для выпуска воздуха – латунь. Двухполюсный асинхронный двигатель с мокрым ротором снабжен встроенным тепловым выключателем и не требует дополнительной защиты от перегрузки. Три скорости вращения двигателя. В сдвоенных модификациях в общий напорный патрубок установлен перекидной обратный клапан.</t>
  </si>
  <si>
    <t>Группа продукции  VS.</t>
  </si>
  <si>
    <t xml:space="preserve"> Насос для обеспечения циркуляции горячей воды в системах горячего водоснабжения закрытого напорного или открытого типа. Моноблочное исполнение насоса. Гидравлическая часть из бронзы. Корпус двигателя – штампованный алюминий. Рабочее колесо изготовлено из технополимера. Керамический вал двигателя вращается в графитовых подшипниках скольжения, смазываемых перекачиваемой жидкостью. Защитная оболочка ротора, кожух статора и уплотнительный фланец изготовлены из нержавеющей стали. Упорный керамический подшипник. Кольцевые уплотнения – синтетический каучук (EPDM). Пробка для выпуска воздуха – латунь. Двухполюсный или четырехполюсный асинхронный двигатель с мокрым ротором снабжен встроенным тепловым выключателем и не требует дополнительной защиты от перегрузки.</t>
  </si>
  <si>
    <r>
      <t xml:space="preserve">Рабочий диапазон: </t>
    </r>
    <r>
      <rPr>
        <sz val="10"/>
        <rFont val="Arial"/>
        <family val="2"/>
        <charset val="204"/>
      </rPr>
      <t xml:space="preserve"> от 0,6 до 4,2 м3/час, напор до 6,3 метров</t>
    </r>
  </si>
  <si>
    <r>
      <rPr>
        <b/>
        <sz val="10"/>
        <rFont val="Arial"/>
        <family val="2"/>
        <charset val="204"/>
      </rPr>
      <t>Температура перекачиваемой жидкости:</t>
    </r>
    <r>
      <rPr>
        <sz val="10"/>
        <rFont val="Arial"/>
        <family val="2"/>
        <charset val="204"/>
      </rPr>
      <t xml:space="preserve">  от - 10°С до + 85°С для
бытового применения, + 110° C для остальных применений.</t>
    </r>
  </si>
  <si>
    <t>VS 16/150 M</t>
  </si>
  <si>
    <t>VS 35/150 M</t>
  </si>
  <si>
    <t>VS 65/150 M</t>
  </si>
  <si>
    <t xml:space="preserve">           латунь:               1/2” F - 3/4” F - 1” F</t>
  </si>
  <si>
    <t>In, A</t>
  </si>
  <si>
    <r>
      <t xml:space="preserve">Миним. давление: </t>
    </r>
    <r>
      <rPr>
        <sz val="9"/>
        <rFont val="Arial"/>
        <family val="2"/>
        <charset val="204"/>
      </rPr>
      <t xml:space="preserve"> темп. +60°C м вод. 1,5</t>
    </r>
  </si>
  <si>
    <t>Производитель:  Dab Pumps Spa P.I. 03675230282 Via Marco Polo, 14 Mestrino Padova - Italy</t>
  </si>
  <si>
    <r>
      <t xml:space="preserve">        Автоматические насосные станции с одним насосом и горизонтальным мембранным баком 24 л  из нержавеющей стали AISI 304 (</t>
    </r>
    <r>
      <rPr>
        <b/>
        <sz val="10"/>
        <rFont val="Arial"/>
        <family val="2"/>
        <charset val="204"/>
      </rPr>
      <t>серия JETINOX</t>
    </r>
    <r>
      <rPr>
        <sz val="10"/>
        <rFont val="Arial"/>
        <family val="2"/>
        <charset val="204"/>
      </rPr>
      <t>), из чугуна (</t>
    </r>
    <r>
      <rPr>
        <b/>
        <sz val="10"/>
        <rFont val="Arial"/>
        <family val="2"/>
        <charset val="204"/>
      </rPr>
      <t>серия JET)</t>
    </r>
    <r>
      <rPr>
        <sz val="10"/>
        <rFont val="Arial"/>
        <family val="2"/>
        <charset val="204"/>
      </rPr>
      <t>. Подходят для водоснабжения, поднятия давления при бытовом применении, небольших систем орошения, для перекачивания чистой воды общего назначения.</t>
    </r>
  </si>
  <si>
    <t>Автоматические насосные установки DAB.</t>
  </si>
  <si>
    <r>
      <t>Степень защиты:</t>
    </r>
    <r>
      <rPr>
        <sz val="10"/>
        <rFont val="Arial"/>
        <family val="2"/>
        <charset val="204"/>
      </rPr>
      <t xml:space="preserve"> IP 44    </t>
    </r>
    <r>
      <rPr>
        <b/>
        <sz val="10"/>
        <rFont val="Arial"/>
        <family val="2"/>
        <charset val="204"/>
      </rPr>
      <t>Категория изоляции:</t>
    </r>
    <r>
      <rPr>
        <sz val="10"/>
        <rFont val="Arial"/>
        <family val="2"/>
        <charset val="204"/>
      </rPr>
      <t xml:space="preserve"> F  </t>
    </r>
    <r>
      <rPr>
        <b/>
        <sz val="10"/>
        <rFont val="Arial"/>
        <family val="2"/>
        <charset val="204"/>
      </rPr>
      <t xml:space="preserve"> </t>
    </r>
  </si>
  <si>
    <t>Колодезные насосы DIVERTRON</t>
  </si>
  <si>
    <t xml:space="preserve"> Производитель:  Dab Pumps Spa P.I. 03675230282 Via Marco Polo, 14 Mestrino Padova - Italy</t>
  </si>
  <si>
    <t>Погружные насосы для скважин.</t>
  </si>
  <si>
    <t>Серия MICRA 3"</t>
  </si>
  <si>
    <t>Самовсасывающие центробежные насосы DAB.</t>
  </si>
  <si>
    <t>JET 82 M</t>
  </si>
  <si>
    <t>JET 102 M</t>
  </si>
  <si>
    <t>JET 112 M</t>
  </si>
  <si>
    <t>JET 132 M</t>
  </si>
  <si>
    <t>JETINOX 82 M</t>
  </si>
  <si>
    <t>JETINOX 102 M</t>
  </si>
  <si>
    <t>JETINOX 112 M</t>
  </si>
  <si>
    <t>JETINOX 132 M</t>
  </si>
  <si>
    <t xml:space="preserve">  Производитель:  Dab Pumps Spa P.I. 03675230282 Via Marco Polo, 14 Mestrino Padova - Italy</t>
  </si>
  <si>
    <t xml:space="preserve">   Производитель:  Dab Pumps Spa P.I. 03675230282 Via Marco Polo, 14 Mestrino Padova - Italy</t>
  </si>
  <si>
    <t xml:space="preserve"> Бытовые погружные дренажные насосы для сточных вод</t>
  </si>
  <si>
    <t>Масса, кг</t>
  </si>
  <si>
    <t>D11/4"F</t>
  </si>
  <si>
    <t>питание</t>
  </si>
  <si>
    <t>блок управл.</t>
  </si>
  <si>
    <t>электро двиг.</t>
  </si>
  <si>
    <t>1x220-240 V ~</t>
  </si>
  <si>
    <t>3x400 V ~</t>
  </si>
  <si>
    <t>3x230 V ~</t>
  </si>
  <si>
    <t>P1 макс.
кВт</t>
  </si>
  <si>
    <t>In
A</t>
  </si>
  <si>
    <t xml:space="preserve">  Автоматика.</t>
  </si>
  <si>
    <t xml:space="preserve">ACTIVE DRIVER </t>
  </si>
  <si>
    <t>станд.</t>
  </si>
  <si>
    <t>спец.</t>
  </si>
  <si>
    <r>
      <t>Степень защиты:</t>
    </r>
    <r>
      <rPr>
        <sz val="10"/>
        <rFont val="Arial"/>
        <family val="2"/>
        <charset val="204"/>
      </rPr>
      <t xml:space="preserve"> IP 44  </t>
    </r>
    <r>
      <rPr>
        <b/>
        <sz val="10"/>
        <rFont val="Arial"/>
        <family val="2"/>
        <charset val="204"/>
      </rPr>
      <t>Категория изоляции:</t>
    </r>
    <r>
      <rPr>
        <sz val="10"/>
        <rFont val="Arial"/>
        <family val="2"/>
        <charset val="204"/>
      </rPr>
      <t xml:space="preserve"> F  </t>
    </r>
    <r>
      <rPr>
        <b/>
        <sz val="10"/>
        <rFont val="Arial"/>
        <family val="2"/>
        <charset val="204"/>
      </rPr>
      <t>Кабельный ввод:</t>
    </r>
    <r>
      <rPr>
        <sz val="10"/>
        <rFont val="Arial"/>
        <family val="2"/>
        <charset val="204"/>
      </rPr>
      <t xml:space="preserve"> PG 11</t>
    </r>
  </si>
  <si>
    <t xml:space="preserve">длина </t>
  </si>
  <si>
    <t>мм</t>
  </si>
  <si>
    <t>руб</t>
  </si>
  <si>
    <t xml:space="preserve">макс. мощн. </t>
  </si>
  <si>
    <t>Вт</t>
  </si>
  <si>
    <t>(прайс-лист на 3-х страницах)</t>
  </si>
  <si>
    <t>Циркуляционные насосы DAB</t>
  </si>
  <si>
    <t>Серия NOVA</t>
  </si>
  <si>
    <t>Серия VERTY NOVA</t>
  </si>
  <si>
    <t>насосы со встроенным поплавком</t>
  </si>
  <si>
    <t>VERTY NOVA 200 M-A</t>
  </si>
  <si>
    <t>VERTY NOVA 400 M-A</t>
  </si>
  <si>
    <t>(прайс-лист на 2-х листах)</t>
  </si>
  <si>
    <t>60171716H</t>
  </si>
  <si>
    <t>60171717H</t>
  </si>
  <si>
    <t>60171718H</t>
  </si>
  <si>
    <t>60171719H</t>
  </si>
  <si>
    <t>60168070H</t>
  </si>
  <si>
    <t>60168068H</t>
  </si>
  <si>
    <t>60172387H</t>
  </si>
  <si>
    <t>60172446H</t>
  </si>
  <si>
    <t>60141884H</t>
  </si>
  <si>
    <t>60141885H</t>
  </si>
  <si>
    <t>60141886H</t>
  </si>
  <si>
    <t>60141887H</t>
  </si>
  <si>
    <t>60141888H</t>
  </si>
  <si>
    <t>AQUAJET-INOX 82 M - G</t>
  </si>
  <si>
    <t>AQUAJET-INOX 102 M - G</t>
  </si>
  <si>
    <t>AQUAJET-INOX 112 M - G</t>
  </si>
  <si>
    <t>AQUAJET-INOX 92 M - G</t>
  </si>
  <si>
    <t>AQUAJET-INOX 132 M - G</t>
  </si>
  <si>
    <t>MICRA 50 M + 15 mt. Cable + Control Box</t>
  </si>
  <si>
    <t>MICRA 75 M + 15 mt. Cable + Control Box</t>
  </si>
  <si>
    <t>MICRA 100 M + 15 mt. Cable + Control Box</t>
  </si>
  <si>
    <t xml:space="preserve">ACTIVE DRIVER PLUS M/M  1.1 </t>
  </si>
  <si>
    <t>ACTIVE DRIVER PLUS M/M  1.5/ dual voltage</t>
  </si>
  <si>
    <t>ACTIVE DRIVER M/M  1.8/ dual voltage</t>
  </si>
  <si>
    <t xml:space="preserve">ACTIVE DRIVER PLUS M/T  1.0 </t>
  </si>
  <si>
    <t xml:space="preserve">ACTIVE DRIVER PLUS M/T  2.2 </t>
  </si>
  <si>
    <t xml:space="preserve">ACTIVE DRIVER PLUS T/T  3.0 </t>
  </si>
  <si>
    <t xml:space="preserve">ACTIVE DRIVER PLUS T/T  5.5 </t>
  </si>
  <si>
    <t>Керамика - ротор (вал двигателя)</t>
  </si>
  <si>
    <t>Технополимер - рабочее колесо</t>
  </si>
  <si>
    <t>Электронное регулирование частоты вращения</t>
  </si>
  <si>
    <t>Три режима с постоянной скорость вращения</t>
  </si>
  <si>
    <t>Не требует дополнительной защиты</t>
  </si>
  <si>
    <t>Моноблочное исполнение</t>
  </si>
  <si>
    <t>Двигатель насоса с мокрым ротором</t>
  </si>
  <si>
    <t>Покраска - катафорез</t>
  </si>
  <si>
    <t>Степень защиты - IP 44</t>
  </si>
  <si>
    <t>Вал двигателя строго в горизонтальном положении</t>
  </si>
  <si>
    <t>Материал изделия:</t>
  </si>
  <si>
    <t>Управление:</t>
  </si>
  <si>
    <t>Особенности:</t>
  </si>
  <si>
    <t>Монтаж:</t>
  </si>
  <si>
    <t>1/2” F</t>
  </si>
  <si>
    <t>Чугун - гидравлический корпус</t>
  </si>
  <si>
    <t>Теплоизоляция корпуса</t>
  </si>
  <si>
    <t>Температура - от -10 до +110 оС</t>
  </si>
  <si>
    <t xml:space="preserve">Чугун - гидравлический корпус,      </t>
  </si>
  <si>
    <t xml:space="preserve"> - </t>
  </si>
  <si>
    <t>Насосы EVOPLUS SMALL</t>
  </si>
  <si>
    <t>Нержавеющая стальль - ротор (вал двигателя), кожух двигателя</t>
  </si>
  <si>
    <t>Регуляция пропорционального дифференциального давления по расходу в системе.</t>
  </si>
  <si>
    <t>Регуляция постоянного дифференциального давления.</t>
  </si>
  <si>
    <t>Регуляция по постоянной кривой.</t>
  </si>
  <si>
    <t>EVOPLUS 40/180 M</t>
  </si>
  <si>
    <t>EVOPLUS 60/180 M</t>
  </si>
  <si>
    <t>EVOPLUS 80/180 M</t>
  </si>
  <si>
    <t>EVOPLUS 110/180 M</t>
  </si>
  <si>
    <t>EVOPLUS 40/180 XM</t>
  </si>
  <si>
    <t>11/4” F</t>
  </si>
  <si>
    <t>-</t>
  </si>
  <si>
    <t>EVOPLUS 60/180 XM</t>
  </si>
  <si>
    <t>EVOPLUS 80/180 XM</t>
  </si>
  <si>
    <t>EVOPLUS 110/180 XM</t>
  </si>
  <si>
    <t>EVOPLUS B 40/220.32 M</t>
  </si>
  <si>
    <t>DN32 PN 10</t>
  </si>
  <si>
    <t>EVOPLUS B 60/220.32 M</t>
  </si>
  <si>
    <t>EVOPLUS B 80/220.32 M</t>
  </si>
  <si>
    <t>EVOPLUS B 110/220.32 M</t>
  </si>
  <si>
    <t>EVOPLUS B 40/250.40 M</t>
  </si>
  <si>
    <t>DN40 PN 10</t>
  </si>
  <si>
    <t>EVOPLUS B 60/250.40 M</t>
  </si>
  <si>
    <t>DN40 PN 13</t>
  </si>
  <si>
    <t>EVOPLUS B 80/250.40 M</t>
  </si>
  <si>
    <t>EVOPLUS B 110/250.40 M</t>
  </si>
  <si>
    <t>Насосы EVOPLUS</t>
  </si>
  <si>
    <t>Регуляция пропорционального дифференциального давления с контрольным значением по</t>
  </si>
  <si>
    <t>Регуляция пропорционального дифференциального давления по расходу в системе и по</t>
  </si>
  <si>
    <t>температуре жидкости.</t>
  </si>
  <si>
    <t>Регуляция постоянного дифференциального давления с варьируемым контрольным значе-</t>
  </si>
  <si>
    <t>нием по температуре жидкости.</t>
  </si>
  <si>
    <r>
      <t xml:space="preserve">внешнему сигналу </t>
    </r>
    <r>
      <rPr>
        <b/>
        <sz val="10"/>
        <rFont val="Arial"/>
        <family val="2"/>
        <charset val="204"/>
      </rPr>
      <t>0 – 10 В или ШИМ.</t>
    </r>
  </si>
  <si>
    <t>Регуляция постоянного дифференциального давления с контрольным значением по внешнему</t>
  </si>
  <si>
    <r>
      <t>сигналу</t>
    </r>
    <r>
      <rPr>
        <b/>
        <sz val="10"/>
        <rFont val="Arial"/>
        <family val="2"/>
        <charset val="204"/>
      </rPr>
      <t xml:space="preserve"> 0 – 10 В или ШИМ.</t>
    </r>
  </si>
  <si>
    <t>EVOPLUS B 120/220.32 M</t>
  </si>
  <si>
    <t>Комплект соединений</t>
  </si>
  <si>
    <r>
      <t xml:space="preserve">Регуляция по постоянной кривой со скоростью вращения по внешнему сигналу </t>
    </r>
    <r>
      <rPr>
        <b/>
        <sz val="10"/>
        <rFont val="Arial"/>
        <family val="2"/>
        <charset val="204"/>
      </rPr>
      <t>0-10 В или ШИМ.</t>
    </r>
  </si>
  <si>
    <t>EVOPLUS B 40/220.40 M</t>
  </si>
  <si>
    <t>EVOPLUS B 60/220.40 M</t>
  </si>
  <si>
    <t>EVOPLUS B 80/220.40 M</t>
  </si>
  <si>
    <t>EVOPLUS B 100/220.40 M</t>
  </si>
  <si>
    <t>EVOPLUS B 120/250.40 M</t>
  </si>
  <si>
    <t>EVOPLUS B 150/250.40 M</t>
  </si>
  <si>
    <t>EVOPLUS B 180/250.40 M</t>
  </si>
  <si>
    <t>EVOPLUS B 40/240.50 M</t>
  </si>
  <si>
    <t>DN50 PN 10</t>
  </si>
  <si>
    <t>EVOPLUS B 60/240.50 M</t>
  </si>
  <si>
    <t>EVOPLUS B 80/240.50 M</t>
  </si>
  <si>
    <t>EVOPLUS B 100/280.50 M</t>
  </si>
  <si>
    <t>EVOPLUS B 120/280.50 M</t>
  </si>
  <si>
    <t>EVOPLUS B 150/280.50 M</t>
  </si>
  <si>
    <t>EVOPLUS B 180/280.50 M</t>
  </si>
  <si>
    <t>EVOPLUS B 120/340.65 M</t>
  </si>
  <si>
    <t>DN65 PN 10</t>
  </si>
  <si>
    <t>E.SYBOX и E.SYBOX Mini 3</t>
  </si>
  <si>
    <t>любой другой традиционной системой.</t>
  </si>
  <si>
    <t xml:space="preserve">этой системы разработан для обеспечения максимальной эффективности при минимальных </t>
  </si>
  <si>
    <t>затратах.Характеристики и конструкция e.sybox делают систему легко адаптируемой для установки</t>
  </si>
  <si>
    <t xml:space="preserve">любого типа. </t>
  </si>
  <si>
    <t>E. SYBOX обеспечит сокращение расходов как минимум на 30% по сравнению с</t>
  </si>
  <si>
    <t>Нержавеющая сталь - вал насоса (ротор)</t>
  </si>
  <si>
    <t>Керамика/графит - механическое уплотнение</t>
  </si>
  <si>
    <t>Технополимер - рабочее колесо, корпус насоса, диффузор, защита от песка</t>
  </si>
  <si>
    <t>Встроенный датчик потока</t>
  </si>
  <si>
    <t>Защита от «сухого хода» и перегрузки</t>
  </si>
  <si>
    <t>Управление насосом в автоматическом режиме</t>
  </si>
  <si>
    <t>Система «анти фриз»</t>
  </si>
  <si>
    <t>Гарантирует стабильное давление в гидравлической системе.</t>
  </si>
  <si>
    <t>Позволяет отрегулировать минимальное давление в гидравлической системе.</t>
  </si>
  <si>
    <t>Стандартное электропитание 1 х 230 В, 50 Гц</t>
  </si>
  <si>
    <t>Напор до 65 метров водяного столба</t>
  </si>
  <si>
    <t>Расход до 7,5 куб.м/час</t>
  </si>
  <si>
    <t>Максимальное рабочее давление 8 бар</t>
  </si>
  <si>
    <t>Температура - от 0 до +40 оС</t>
  </si>
  <si>
    <t>Двигатель IP Х4</t>
  </si>
  <si>
    <t>Водяное охлаждение</t>
  </si>
  <si>
    <t>Габаритные размеры</t>
  </si>
  <si>
    <t>E. SYBOX</t>
  </si>
  <si>
    <t>кВт</t>
  </si>
  <si>
    <t>565x265x352</t>
  </si>
  <si>
    <t>E.SYBOX MINI 3</t>
  </si>
  <si>
    <t>439х263х236</t>
  </si>
  <si>
    <t>Погружные скважинные насосы DAB серии MICRA HS 3”</t>
  </si>
  <si>
    <t>Погружной центробежный многоступенчатый насос.</t>
  </si>
  <si>
    <t>Разработано специально для индивидуальных и коллективных систем водоснабжения с под-</t>
  </si>
  <si>
    <t>держанием постоянного давления в системе из скважин диаметром 3” и более.</t>
  </si>
  <si>
    <t>Двойное торцевое уплотнение обеспечивает долгий срок службы и повышенную надежность</t>
  </si>
  <si>
    <t>Нержавеющая сталь - кожух двигателя, валы, муфта и защитная крышка кабеля</t>
  </si>
  <si>
    <t>Латунь - основания двигателя и гидравлической части, кожух гидравлической части</t>
  </si>
  <si>
    <t>Технополимер - рабочие колёса, диффузоры и обратный клапан</t>
  </si>
  <si>
    <t>Все модели укомплектованы встроенной тепловой защитой с автоматическим перезапуском.</t>
  </si>
  <si>
    <t>Двигатель - асинхронный двухполюсный, охлаждаемый перекачиваемой жидкостью</t>
  </si>
  <si>
    <t>1~220 В ± 10 %, 50 Гц</t>
  </si>
  <si>
    <t>Максимальная глубина погружения - 75 м</t>
  </si>
  <si>
    <t>Напор до 107 метров водяного столба</t>
  </si>
  <si>
    <t>Расход до 5,5 куб.м/час</t>
  </si>
  <si>
    <t>Температура - от 0 до +35 оС</t>
  </si>
  <si>
    <t>Назначение:</t>
  </si>
  <si>
    <t>Насос MICRA HS  3" + Active Drive</t>
  </si>
  <si>
    <t>6-44</t>
  </si>
  <si>
    <r>
      <t>E. SYBOX– это комплексная электронная система с</t>
    </r>
    <r>
      <rPr>
        <b/>
        <sz val="10"/>
        <rFont val="Arial"/>
        <family val="2"/>
        <charset val="204"/>
      </rPr>
      <t xml:space="preserve"> частотным управлением</t>
    </r>
    <r>
      <rPr>
        <sz val="10"/>
        <rFont val="Arial"/>
        <family val="2"/>
        <charset val="204"/>
      </rPr>
      <t>; каждый элемент</t>
    </r>
  </si>
  <si>
    <t>MICRA HS 2/5</t>
  </si>
  <si>
    <t>MICRA HS 2/7</t>
  </si>
  <si>
    <t>MICRA HS 2/9</t>
  </si>
  <si>
    <t>MICRA HS 2/11</t>
  </si>
  <si>
    <t>MICRA HS 3/2</t>
  </si>
  <si>
    <t>MICRA HS 3/3</t>
  </si>
  <si>
    <t>MICRA HS 3/4</t>
  </si>
  <si>
    <t>MICRA HS 3/5</t>
  </si>
  <si>
    <t>MICRA HS 4/3</t>
  </si>
  <si>
    <t>MICRA HS 4/4</t>
  </si>
  <si>
    <t xml:space="preserve"> Серия Aquajetinox - G</t>
  </si>
  <si>
    <t>Серии Aquajet - G, Aquajet.</t>
  </si>
  <si>
    <t>Насосы EVOSTA 2</t>
  </si>
  <si>
    <t>Три режима поддержания пропорционального давления</t>
  </si>
  <si>
    <t>Три режима поддержания постоянного давления</t>
  </si>
  <si>
    <t>Степень защиты - IPХ 5</t>
  </si>
  <si>
    <r>
      <t>Температура - от - 10° С до +95</t>
    </r>
    <r>
      <rPr>
        <sz val="10"/>
        <rFont val="Calibri"/>
        <family val="2"/>
        <charset val="204"/>
      </rPr>
      <t xml:space="preserve">° </t>
    </r>
    <r>
      <rPr>
        <sz val="10"/>
        <rFont val="Arial"/>
        <family val="2"/>
        <charset val="204"/>
      </rPr>
      <t>С</t>
    </r>
  </si>
  <si>
    <t>Насосы EVOSTA 3</t>
  </si>
  <si>
    <t xml:space="preserve">патрубки  </t>
  </si>
  <si>
    <t xml:space="preserve">EVOSTA 2 40-70/130 </t>
  </si>
  <si>
    <t>EVOSTA 2 40-70/130 1/2"</t>
  </si>
  <si>
    <t xml:space="preserve">EVOSTA 2 40-70/180 </t>
  </si>
  <si>
    <t>EVOSTA 2 40-70/150 SAN (1") M230/50-60</t>
  </si>
  <si>
    <t>EVOSTA 2 80/150 SAN (1") M230/50-60</t>
  </si>
  <si>
    <t>EVOSTA 3 40/130 1/2”</t>
  </si>
  <si>
    <t>EVOSTA 3 40/130 1”</t>
  </si>
  <si>
    <t>EVOSTA 3 40/180 1”</t>
  </si>
  <si>
    <t>EVOSTA 3 40/180X 1” 1/4</t>
  </si>
  <si>
    <t>EVOSTA 3 60/130 1/2”</t>
  </si>
  <si>
    <t>EVOSTA 3 60/130 1”</t>
  </si>
  <si>
    <t>EVOSTA 3 60/180 1”</t>
  </si>
  <si>
    <t>EVOSTA 3 60/180X 1” 1/4</t>
  </si>
  <si>
    <t>EVOSTA 2 11/85 SAN R 1/2“  VORTEX</t>
  </si>
  <si>
    <t>EVOSTA 2 11/139 SAN V VORTEX</t>
  </si>
  <si>
    <r>
      <t>Температура SAN - от + 2° С до +75</t>
    </r>
    <r>
      <rPr>
        <sz val="10"/>
        <rFont val="Calibri"/>
        <family val="2"/>
        <charset val="204"/>
      </rPr>
      <t xml:space="preserve">° </t>
    </r>
    <r>
      <rPr>
        <sz val="10"/>
        <rFont val="Arial"/>
        <family val="2"/>
        <charset val="204"/>
      </rPr>
      <t>С</t>
    </r>
  </si>
  <si>
    <t>EVOSTA 3 80/130 1/2”</t>
  </si>
  <si>
    <t>EVOSTA 3 80/130 1”</t>
  </si>
  <si>
    <t>EVOSTA 3 80/180 1”</t>
  </si>
  <si>
    <t>EVOSTA 3 80/180X 1” 1/4</t>
  </si>
  <si>
    <t>Группа продукции  VA.</t>
  </si>
  <si>
    <t>JET 151 M</t>
  </si>
  <si>
    <t>JET 200 M</t>
  </si>
  <si>
    <t>JET 251 M</t>
  </si>
  <si>
    <t>JET 300 M</t>
  </si>
  <si>
    <t>DNA,DNM - 1 1/4"</t>
  </si>
  <si>
    <t>60182197H</t>
  </si>
  <si>
    <t>60182196H</t>
  </si>
  <si>
    <t>60182195H</t>
  </si>
  <si>
    <t>60182186H</t>
  </si>
  <si>
    <t>60182184H</t>
  </si>
  <si>
    <t>60182183H</t>
  </si>
  <si>
    <t>60182180H</t>
  </si>
  <si>
    <t>60182179H</t>
  </si>
  <si>
    <t>60182175H</t>
  </si>
  <si>
    <t>60182171H</t>
  </si>
  <si>
    <t>60182170H</t>
  </si>
  <si>
    <t>60182169H</t>
  </si>
  <si>
    <t>60182168H</t>
  </si>
  <si>
    <t>60181676H</t>
  </si>
  <si>
    <t>60182167H</t>
  </si>
  <si>
    <t>1D4311G4W</t>
  </si>
  <si>
    <t>1D4311G5W</t>
  </si>
  <si>
    <t>1D4311G6W</t>
  </si>
  <si>
    <t>1D4311G7X</t>
  </si>
  <si>
    <t>1D6511GCX</t>
  </si>
  <si>
    <t>1D4111G7V</t>
  </si>
  <si>
    <t>1D4411GFV</t>
  </si>
  <si>
    <t>1D5111G7V</t>
  </si>
  <si>
    <t>1D5411GGV</t>
  </si>
  <si>
    <t>1D5511GKV</t>
  </si>
  <si>
    <t>1D6311GHV</t>
  </si>
  <si>
    <t>1D6411GKV</t>
  </si>
  <si>
    <t>1D4211GAV</t>
  </si>
  <si>
    <t>1D4311GBV</t>
  </si>
  <si>
    <t>1D6111G8V</t>
  </si>
  <si>
    <t>1D4211G3W</t>
  </si>
  <si>
    <t>1D5111G3W</t>
  </si>
  <si>
    <t>1D5211G4W</t>
  </si>
  <si>
    <t>1D5211G5W</t>
  </si>
  <si>
    <t>1D5211G6W</t>
  </si>
  <si>
    <t>1D5311G7X</t>
  </si>
  <si>
    <t>1D5311G8X</t>
  </si>
  <si>
    <t>1D5411G9X</t>
  </si>
  <si>
    <t>1D5511GAX</t>
  </si>
  <si>
    <t>1D5511GBX</t>
  </si>
  <si>
    <t>1D6111G3W</t>
  </si>
  <si>
    <t>1D6111G4W</t>
  </si>
  <si>
    <t>1D6211G5W</t>
  </si>
  <si>
    <t>1D6211G6W</t>
  </si>
  <si>
    <t>1D6211G7X</t>
  </si>
  <si>
    <t>1D6311G8X</t>
  </si>
  <si>
    <t>1D6311G9X</t>
  </si>
  <si>
    <t>1D6411GAX</t>
  </si>
  <si>
    <t>1D6411GBX</t>
  </si>
  <si>
    <t>1D6511GDX</t>
  </si>
  <si>
    <t>1D6511GEX</t>
  </si>
  <si>
    <t>1D4111G5U</t>
  </si>
  <si>
    <t>1D4111G6U</t>
  </si>
  <si>
    <t>1D4111G8V</t>
  </si>
  <si>
    <t>1D4211G9V</t>
  </si>
  <si>
    <t>1D4311GCV</t>
  </si>
  <si>
    <t>1D4311GDV</t>
  </si>
  <si>
    <t>1D4411GEV</t>
  </si>
  <si>
    <t>1D5111G6U</t>
  </si>
  <si>
    <t>1D5111G8V</t>
  </si>
  <si>
    <t>1D5111G9V</t>
  </si>
  <si>
    <t>1D5211GAV</t>
  </si>
  <si>
    <t>1D5211GBV</t>
  </si>
  <si>
    <t>1D5211GCV</t>
  </si>
  <si>
    <t>1D5311GDV</t>
  </si>
  <si>
    <t>1D5311GEV</t>
  </si>
  <si>
    <t>1D5311GFV</t>
  </si>
  <si>
    <t>1D5411GHV</t>
  </si>
  <si>
    <t>1D6111G9V</t>
  </si>
  <si>
    <t>1D6111GAV</t>
  </si>
  <si>
    <t>1D6211GBV</t>
  </si>
  <si>
    <t>1D6211GCV</t>
  </si>
  <si>
    <t>1D6211GDV</t>
  </si>
  <si>
    <t>1D6211GEV</t>
  </si>
  <si>
    <t>1D6311GFV</t>
  </si>
  <si>
    <t>1D6311GGV</t>
  </si>
  <si>
    <t>102650020H</t>
  </si>
  <si>
    <t>102650040H</t>
  </si>
  <si>
    <t>102650060H</t>
  </si>
  <si>
    <t>102650080H</t>
  </si>
  <si>
    <t>102650100H</t>
  </si>
  <si>
    <t>АВТОМАТИЧЕСКИЕ КАНАЛИЗАЦИОННЫЕ НАСОСНЫЕ СТАНЦИИ GENIX</t>
  </si>
  <si>
    <t>Степень защиты: IP44.</t>
  </si>
  <si>
    <t>Диапазон температуры жидкости: от 0° до + 50 °C.</t>
  </si>
  <si>
    <t>Перекачиваемая жидкость: сточные воды с фекальными массами согласно EN 12050-3.</t>
  </si>
  <si>
    <t>Дополнительные сертификаты: VDE-GS, LGA, VDE-EMC.</t>
  </si>
  <si>
    <t>Объем емкости: одобрено для объемов смыва 6 и 9 литров согласно EN 12050-3.</t>
  </si>
  <si>
    <t>GENIX 110 V230/50 SCHUKO</t>
  </si>
  <si>
    <t>GENIX 130 V230/50 SCHUKO</t>
  </si>
  <si>
    <t>GENIX COMFORT 110 V230/50 SCHUKO</t>
  </si>
  <si>
    <t>GENIX COMFORT 130 V230/50 SCHUKO</t>
  </si>
  <si>
    <t>1 (UP)</t>
  </si>
  <si>
    <t>2 (side) + 1 (UP)</t>
  </si>
  <si>
    <t>Дополни
тельные
вводы</t>
  </si>
  <si>
    <t>Ценовая группа</t>
  </si>
  <si>
    <t xml:space="preserve">DAB насосы Standard/Industrial R </t>
  </si>
  <si>
    <t xml:space="preserve">DAB насосы Premium R </t>
  </si>
  <si>
    <t>60168793H</t>
  </si>
  <si>
    <t>60170232H</t>
  </si>
  <si>
    <t>60182216H</t>
  </si>
  <si>
    <t>60182215H</t>
  </si>
  <si>
    <t>60182213H</t>
  </si>
  <si>
    <t>EVOSTA 2 40-70/180X (1"1/4)</t>
  </si>
  <si>
    <t xml:space="preserve">DAB насосы Standard R </t>
  </si>
  <si>
    <t>Колодезные насосы D.TRON 2</t>
  </si>
  <si>
    <t xml:space="preserve">DTRON2  35/90 230V/50Hz  GAS15SCHUKO </t>
  </si>
  <si>
    <t xml:space="preserve">DTRON2  45/90 230V/50Hz  GAS15SCHUKO </t>
  </si>
  <si>
    <t xml:space="preserve">DTRON2  35/120 230V/50Hz  GAS15SCHUKO </t>
  </si>
  <si>
    <t>DTRON2 X 35/90 230V/50Hz  GAS15SCHUKO</t>
  </si>
  <si>
    <t>DTRON2 X 45/90 230V/50Hz  GAS15SCHUKO</t>
  </si>
  <si>
    <t>DTRON2 X 35/120 230V/50Hz  GAS15SCHUKO</t>
  </si>
  <si>
    <t>60198201H</t>
  </si>
  <si>
    <t xml:space="preserve">NOVA 180 MA 40th 220-240/50 </t>
  </si>
  <si>
    <t>60198213H</t>
  </si>
  <si>
    <t xml:space="preserve">NOVA 300 MA 40th 220-240/50 </t>
  </si>
  <si>
    <t>60198281H</t>
  </si>
  <si>
    <t xml:space="preserve">NOVA 600 MA 40th 220-240/50 </t>
  </si>
  <si>
    <t>60198223H</t>
  </si>
  <si>
    <t xml:space="preserve">FEKA 600 MA 40th 220-240/50 </t>
  </si>
  <si>
    <t xml:space="preserve">DAB насосы Premium R											</t>
  </si>
  <si>
    <t>DNM 1 1/4"</t>
  </si>
  <si>
    <t xml:space="preserve">DAB насосы Standard R 					</t>
  </si>
  <si>
    <t>Колодезные насосы ESYBOX DIVER</t>
  </si>
  <si>
    <t>ESYBOX DIVER</t>
  </si>
  <si>
    <t>Серия скважинных насосов S4</t>
  </si>
  <si>
    <t>S4 2/10 0,75HP M230/50 4OL - DAB</t>
  </si>
  <si>
    <t>S4 2/14 1HP M230/50 4OL - DAB</t>
  </si>
  <si>
    <t>S4 2/20 1,5HP M230/50 4OL - DAB</t>
  </si>
  <si>
    <t>S4 3/9 0,75HP M230/50 4OL - DAB</t>
  </si>
  <si>
    <t>S4 3/13 1HP M230/50 4OL - DAB</t>
  </si>
  <si>
    <t>S4 3/19 1,5HP M230/50 4OL - DAB</t>
  </si>
  <si>
    <t>S4 3/25 2HP M230/50 4OL - DAB</t>
  </si>
  <si>
    <t>S4 4/7 0,75HP M230/50 4OL - DAB</t>
  </si>
  <si>
    <t>S4 4/9 1HP M230/50 4OL - DAB</t>
  </si>
  <si>
    <t>S4 4/14 1,5HP M230/50 4OL - DAB</t>
  </si>
  <si>
    <t>S4 4/19 2HP M230/50 4OL - DAB</t>
  </si>
  <si>
    <t>S4 2/10 0,75HP M230/50 KIT 4OL 15 MT- DAB</t>
  </si>
  <si>
    <t>S4 2/14 1HP M230/50 KIT 4OL 30 MT- DAB</t>
  </si>
  <si>
    <t>S4 2/20 1,5HP M230/50 KIT 4OL 40 MT- DAB</t>
  </si>
  <si>
    <t>S4 3/9 0,75HP M230/50 KIT 4OL 15 MT- DAB</t>
  </si>
  <si>
    <t>S4 3/13 1HP M230/50 KIT 4OL 30 MT- DAB</t>
  </si>
  <si>
    <t>S4 3/19 1,5HP M230/50 KIT 4OL 40 MT- DAB</t>
  </si>
  <si>
    <t>S4 3/25 2HP M230/50 KIT 4OL 40 MT- DAB</t>
  </si>
  <si>
    <t>S4 4/7 0,75HP M230/50 KIT 4OL 15 MT- DAB</t>
  </si>
  <si>
    <t>S4 4/9 1HP M230/50 KIT 4OL 15 MT- DAB</t>
  </si>
  <si>
    <t>S4 4/14 1,5HP M230/50 KIT 4OL 30 MT- DAB</t>
  </si>
  <si>
    <t>S4 4/19 2HP M230/50 KIT 4OL 40 MT- DAB</t>
  </si>
  <si>
    <t>DNM 11/4"</t>
  </si>
  <si>
    <t>Блок управления насосом SMART PRESS</t>
  </si>
  <si>
    <t>SMART PRESS WG 1,5 - autom. Reset - without cable</t>
  </si>
  <si>
    <t>SMART PRESS WG 1,5 - autom. Reset  - with cable</t>
  </si>
  <si>
    <t>SMART PRESS WG 3.0 - autom. Reset  - without cable</t>
  </si>
  <si>
    <t>SMART PRESS WG 3.0 - autom. Reset. - with cable</t>
  </si>
  <si>
    <t>блок управл.         /электро двиг.</t>
  </si>
  <si>
    <t xml:space="preserve">Давление вкл., бар
 </t>
  </si>
  <si>
    <t xml:space="preserve">Подключение </t>
  </si>
  <si>
    <t xml:space="preserve">1" M / 1 1/4" F </t>
  </si>
  <si>
    <t xml:space="preserve">DAB насосы Standard R											</t>
  </si>
  <si>
    <t xml:space="preserve">DAB насосы Standard R		</t>
  </si>
  <si>
    <t xml:space="preserve">B 50/250.40 M </t>
  </si>
  <si>
    <t>B 50/250.40 T  - 400 v</t>
  </si>
  <si>
    <t xml:space="preserve">B 56/250.40 M </t>
  </si>
  <si>
    <t>B 56/250.40 T  - 400 v</t>
  </si>
  <si>
    <t xml:space="preserve">D 50/250.40 M </t>
  </si>
  <si>
    <t>D 50/250.40 T - 400 v</t>
  </si>
  <si>
    <t xml:space="preserve">D 56/250.40 M </t>
  </si>
  <si>
    <t>D 56/250.40 T  - 400 v</t>
  </si>
  <si>
    <t>DN 40</t>
  </si>
  <si>
    <t xml:space="preserve"> 294
287
228</t>
  </si>
  <si>
    <t xml:space="preserve">Чугун - гидравлический корпус, для серии SAN - латунь     </t>
  </si>
  <si>
    <t xml:space="preserve">Для серии SAN - латунь     </t>
  </si>
  <si>
    <t>Циркуляционные насосы DAB для систем отопления cерий BMH, BPH, DMH, DPH</t>
  </si>
  <si>
    <t>Моноблочное исполнение насоса. Гидравлическая часть из чугуна, корпус двигателя — штампованный алюминий. Рабочее колесо изготовлено из технополимера.
Вал двигателя из нержавеющей стали вращается в графитовых подшипниках скольжения, смазываемых перекачиваемой жидкостью. Фланцевые патрубки снабжены
резьбовыми штуцерами для подключения манометров. Защитная оболочка ротора, кожух статора и уплотнительный фланец изготовлены из нержавеющей стали.
Керамический упорный подшипник. Кольцевые уплотнения — синтетический каучук (EPDM). Пробка для выпуска воздуха — латунь. Двухполюсный асинхронный
двигатель с мокрым ротором имеет три скорости вращения. В однофазной версии двигатель снабжен встроенным тепловым выключателем. В сдвоенных модифи-
кациях в общий напорный патрубок установлен перекидной обратный клапан. В поставку входит также глухой фланец-заглушка (для установки взамен снятого дви-
гателя).</t>
  </si>
  <si>
    <r>
      <t xml:space="preserve">Рабочий диапазон: </t>
    </r>
    <r>
      <rPr>
        <sz val="10"/>
        <rFont val="Arial"/>
        <family val="2"/>
        <charset val="204"/>
      </rPr>
      <t xml:space="preserve"> От 1,5 до 78 м3/час</t>
    </r>
    <r>
      <rPr>
        <b/>
        <sz val="10"/>
        <rFont val="Arial"/>
        <family val="2"/>
        <charset val="204"/>
      </rPr>
      <t>, Напор До 18 м</t>
    </r>
  </si>
  <si>
    <r>
      <rPr>
        <b/>
        <sz val="10"/>
        <rFont val="Arial"/>
        <family val="2"/>
        <charset val="204"/>
      </rPr>
      <t>Температура перекачиваемой жидкости:</t>
    </r>
    <r>
      <rPr>
        <sz val="10"/>
        <rFont val="Arial"/>
        <family val="2"/>
        <charset val="204"/>
      </rPr>
      <t xml:space="preserve">  От -10 °С до +120 °С 
 </t>
    </r>
  </si>
  <si>
    <t>BPH 60/250.40M</t>
  </si>
  <si>
    <t>Фланец</t>
  </si>
  <si>
    <t xml:space="preserve">    DN 40 – PN 10</t>
  </si>
  <si>
    <t>Скорость</t>
  </si>
  <si>
    <t>3/2/1</t>
  </si>
  <si>
    <t>BPH 60/250.40T</t>
  </si>
  <si>
    <t>BPH 120/250.40M</t>
  </si>
  <si>
    <t>BPH 120/250.40T</t>
  </si>
  <si>
    <t>BPH 60/280.50M</t>
  </si>
  <si>
    <t>DN 50 – PN 10</t>
  </si>
  <si>
    <t>BPH 60/280.50T</t>
  </si>
  <si>
    <t>BPH 120/280.50M</t>
  </si>
  <si>
    <t>BPH 120/280.50T</t>
  </si>
  <si>
    <t>BPH 150/280.50T</t>
  </si>
  <si>
    <t>BPH 180/280.50T</t>
  </si>
  <si>
    <t>BPH 120/340.65T</t>
  </si>
  <si>
    <t>DN 65 – PN 10</t>
  </si>
  <si>
    <t>BPH 150/340.65T</t>
  </si>
  <si>
    <t>BPH 180/340.65T</t>
  </si>
  <si>
    <t>DPH 60/250.40 M</t>
  </si>
  <si>
    <t>DPH 60/250.40 T</t>
  </si>
  <si>
    <t>DPH 120/250.40 M</t>
  </si>
  <si>
    <t>DPH 120/250.40 T</t>
  </si>
  <si>
    <t>DMH 60/280.50 T</t>
  </si>
  <si>
    <t>BMH 60/280.50T</t>
  </si>
  <si>
    <t>BMH 60/340.65T</t>
  </si>
  <si>
    <t>DPH 60/280.50 M</t>
  </si>
  <si>
    <t>DPH 60/280.50 T</t>
  </si>
  <si>
    <t>DPH 120/280.50M</t>
  </si>
  <si>
    <t>DPH 120/280.50 T</t>
  </si>
  <si>
    <t>DPH 150/280.50T</t>
  </si>
  <si>
    <t>DPH 180/280.50T</t>
  </si>
  <si>
    <t>Р1 макс. мощн. Вт</t>
  </si>
  <si>
    <t xml:space="preserve">DTRON3  35/90 230V/50Hz  GAS15SCHUKO </t>
  </si>
  <si>
    <t xml:space="preserve">DTRON3  45/90 230V/50Hz  GAS15SCHUKO </t>
  </si>
  <si>
    <t xml:space="preserve">DTRON3  35/120 230V/50Hz  GAS15SCHUKO </t>
  </si>
  <si>
    <t>ESYDIVER  55/120 230V/50-60Hz  GAS15SCHUKO</t>
  </si>
  <si>
    <t>ESYDIVER X 55/120 230V/50-60Hz  GAS15SCHUKO</t>
  </si>
  <si>
    <t>Комплект для всасывания ESYDIVER, KIT X</t>
  </si>
  <si>
    <t>Комплект для всасывания DTRON, ESYDIVER, KIT X</t>
  </si>
  <si>
    <t xml:space="preserve">Комплект для всасывания DIVERTRON X </t>
  </si>
  <si>
    <t xml:space="preserve">DAB насосы Standard R 										</t>
  </si>
  <si>
    <t>AquaJet 82 M</t>
  </si>
  <si>
    <t>AquaJet 102 M</t>
  </si>
  <si>
    <t>AquaJet 112 M</t>
  </si>
  <si>
    <t>AquaJet 92 M</t>
  </si>
  <si>
    <t>AquaJet 132 M</t>
  </si>
  <si>
    <t>Насос JET 82 M CONTROL-D 230/50 IE2</t>
  </si>
  <si>
    <t>Насос JET 102 M CONTROL-D 230/50 IE2</t>
  </si>
  <si>
    <t>Насос JET 132 M CONTROL-D 230/50 IE2</t>
  </si>
  <si>
    <t xml:space="preserve"> Серия CONTROL-D </t>
  </si>
  <si>
    <t>60170272E</t>
  </si>
  <si>
    <t>Аксессуар E.SYWALL</t>
  </si>
  <si>
    <t>Аксессуар E.SYDOCK for Esybox</t>
  </si>
  <si>
    <t>Аксессуар E.SYTWIN (для E.sybox)</t>
  </si>
  <si>
    <t>Аксессуар ESYTWIN MINI – GAS (для Esybox mini)</t>
  </si>
  <si>
    <t>60209375H</t>
  </si>
  <si>
    <t>Насос DIVERTRON 650 V230/50 GAS 15m SCHUKO</t>
  </si>
  <si>
    <t>60208444H</t>
  </si>
  <si>
    <t>Насос DIVERTRON X 650 V230/50 GAS 15m SCHUKO</t>
  </si>
  <si>
    <t>60209373H</t>
  </si>
  <si>
    <t>Насос DIVERTRON 900 V230/50 GAS 15m SCHUKO</t>
  </si>
  <si>
    <t>60208443H</t>
  </si>
  <si>
    <t>Насос DIVERTRON X 900 V230/50 GAS 15m SCHUKO</t>
  </si>
  <si>
    <t>0090116</t>
  </si>
  <si>
    <t>0090419</t>
  </si>
  <si>
    <t>0090818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</si>
</sst>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4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Times New Roman Cyr"/>
      <family val="1"/>
      <charset val="204"/>
    </font>
    <font>
      <b/>
      <sz val="12"/>
      <name val="Arial"/>
      <family val="2"/>
      <charset val="204"/>
    </font>
    <font>
      <b/>
      <sz val="12"/>
      <color indexed="8"/>
      <name val="Arial"/>
      <family val="2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i/>
      <sz val="14"/>
      <name val="Calibri"/>
      <family val="2"/>
      <charset val="204"/>
    </font>
    <font>
      <b/>
      <i/>
      <sz val="14"/>
      <name val="Arial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u/>
      <sz val="10"/>
      <name val="Arial"/>
      <family val="2"/>
      <charset val="204"/>
    </font>
    <font>
      <b/>
      <u/>
      <sz val="12"/>
      <name val="Arial"/>
      <family val="2"/>
      <charset val="204"/>
    </font>
    <font>
      <sz val="11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Arial"/>
      <family val="2"/>
      <charset val="204"/>
    </font>
    <font>
      <b/>
      <sz val="18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9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5" fillId="0" borderId="0" xfId="0" applyFont="1"/>
    <xf numFmtId="165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165" fontId="1" fillId="0" borderId="0" xfId="0" applyNumberFormat="1" applyFont="1"/>
    <xf numFmtId="0" fontId="2" fillId="0" borderId="0" xfId="0" applyFont="1" applyAlignment="1">
      <alignment horizontal="left" wrapText="1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1" fillId="0" borderId="0" xfId="0" applyNumberFormat="1" applyFont="1"/>
    <xf numFmtId="0" fontId="0" fillId="0" borderId="0" xfId="0" applyAlignment="1">
      <alignment horizontal="left"/>
    </xf>
    <xf numFmtId="0" fontId="2" fillId="0" borderId="0" xfId="1"/>
    <xf numFmtId="1" fontId="1" fillId="0" borderId="0" xfId="1" applyNumberFormat="1" applyFont="1"/>
    <xf numFmtId="0" fontId="1" fillId="0" borderId="0" xfId="1" applyFont="1"/>
    <xf numFmtId="165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165" fontId="2" fillId="0" borderId="1" xfId="1" applyNumberFormat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0" fontId="2" fillId="0" borderId="1" xfId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2" fontId="1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/>
    </xf>
    <xf numFmtId="0" fontId="2" fillId="0" borderId="0" xfId="1" applyAlignment="1">
      <alignment horizontal="left"/>
    </xf>
    <xf numFmtId="1" fontId="1" fillId="0" borderId="0" xfId="1" applyNumberFormat="1" applyFont="1" applyAlignment="1">
      <alignment horizontal="left"/>
    </xf>
    <xf numFmtId="0" fontId="3" fillId="0" borderId="0" xfId="1" applyFont="1" applyAlignment="1">
      <alignment horizontal="left" wrapText="1"/>
    </xf>
    <xf numFmtId="165" fontId="2" fillId="0" borderId="0" xfId="1" applyNumberFormat="1"/>
    <xf numFmtId="165" fontId="1" fillId="0" borderId="0" xfId="1" applyNumberFormat="1" applyFont="1"/>
    <xf numFmtId="2" fontId="1" fillId="2" borderId="1" xfId="1" applyNumberFormat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65" fontId="1" fillId="2" borderId="1" xfId="1" applyNumberFormat="1" applyFont="1" applyFill="1" applyBorder="1" applyAlignment="1">
      <alignment horizontal="center" wrapText="1"/>
    </xf>
    <xf numFmtId="49" fontId="1" fillId="2" borderId="1" xfId="1" applyNumberFormat="1" applyFont="1" applyFill="1" applyBorder="1" applyAlignment="1">
      <alignment horizontal="center"/>
    </xf>
    <xf numFmtId="0" fontId="3" fillId="0" borderId="0" xfId="1" applyFont="1"/>
    <xf numFmtId="165" fontId="3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0" fontId="6" fillId="0" borderId="0" xfId="1" applyFont="1" applyAlignment="1">
      <alignment horizontal="center" wrapText="1"/>
    </xf>
    <xf numFmtId="0" fontId="1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left" wrapText="1" readingOrder="1"/>
    </xf>
    <xf numFmtId="0" fontId="0" fillId="0" borderId="0" xfId="0" applyAlignment="1">
      <alignment horizontal="left" wrapText="1" readingOrder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4" fillId="0" borderId="0" xfId="0" applyFont="1"/>
    <xf numFmtId="165" fontId="12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4" fontId="2" fillId="0" borderId="1" xfId="1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12" fillId="0" borderId="1" xfId="0" applyNumberFormat="1" applyFont="1" applyBorder="1" applyAlignment="1">
      <alignment horizontal="center" vertical="center" wrapText="1"/>
    </xf>
    <xf numFmtId="165" fontId="2" fillId="2" borderId="1" xfId="1" applyNumberFormat="1" applyFill="1" applyBorder="1" applyAlignment="1">
      <alignment horizontal="center" wrapText="1"/>
    </xf>
    <xf numFmtId="2" fontId="12" fillId="2" borderId="1" xfId="1" applyNumberFormat="1" applyFont="1" applyFill="1" applyBorder="1" applyAlignment="1">
      <alignment horizontal="center" wrapText="1"/>
    </xf>
    <xf numFmtId="0" fontId="12" fillId="2" borderId="1" xfId="1" applyFont="1" applyFill="1" applyBorder="1" applyAlignment="1">
      <alignment horizontal="center" wrapText="1"/>
    </xf>
    <xf numFmtId="165" fontId="2" fillId="2" borderId="1" xfId="1" applyNumberForma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0" fontId="13" fillId="0" borderId="1" xfId="0" applyFont="1" applyBorder="1" applyAlignment="1">
      <alignment vertical="center"/>
    </xf>
    <xf numFmtId="165" fontId="12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vertical="center"/>
    </xf>
    <xf numFmtId="1" fontId="1" fillId="0" borderId="0" xfId="1" applyNumberFormat="1" applyFont="1" applyAlignment="1">
      <alignment horizontal="center" vertical="center" wrapText="1"/>
    </xf>
    <xf numFmtId="1" fontId="1" fillId="2" borderId="0" xfId="1" applyNumberFormat="1" applyFont="1" applyFill="1" applyAlignment="1">
      <alignment horizontal="center" wrapText="1"/>
    </xf>
    <xf numFmtId="0" fontId="1" fillId="2" borderId="0" xfId="1" applyFont="1" applyFill="1" applyAlignment="1">
      <alignment horizontal="center" vertical="center" wrapText="1"/>
    </xf>
    <xf numFmtId="0" fontId="8" fillId="0" borderId="0" xfId="1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8" fillId="0" borderId="0" xfId="0" applyFont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165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" fontId="23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4" fillId="0" borderId="0" xfId="0" applyFont="1"/>
    <xf numFmtId="165" fontId="2" fillId="0" borderId="4" xfId="1" applyNumberFormat="1" applyBorder="1" applyAlignment="1">
      <alignment horizontal="center"/>
    </xf>
    <xf numFmtId="164" fontId="2" fillId="0" borderId="4" xfId="1" applyNumberFormat="1" applyBorder="1" applyAlignment="1">
      <alignment horizontal="center"/>
    </xf>
    <xf numFmtId="0" fontId="2" fillId="0" borderId="4" xfId="1" applyBorder="1" applyAlignment="1">
      <alignment horizontal="center"/>
    </xf>
    <xf numFmtId="3" fontId="2" fillId="0" borderId="4" xfId="1" applyNumberFormat="1" applyBorder="1" applyAlignment="1">
      <alignment horizontal="center"/>
    </xf>
    <xf numFmtId="1" fontId="2" fillId="0" borderId="0" xfId="1" applyNumberFormat="1" applyAlignment="1">
      <alignment horizontal="center"/>
    </xf>
    <xf numFmtId="165" fontId="1" fillId="0" borderId="5" xfId="0" applyNumberFormat="1" applyFont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1" fillId="0" borderId="1" xfId="1" applyFont="1" applyBorder="1"/>
    <xf numFmtId="0" fontId="2" fillId="0" borderId="1" xfId="1" applyBorder="1"/>
    <xf numFmtId="0" fontId="12" fillId="0" borderId="1" xfId="1" applyFont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 wrapText="1"/>
    </xf>
    <xf numFmtId="2" fontId="12" fillId="2" borderId="4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64" fontId="2" fillId="0" borderId="3" xfId="0" applyNumberFormat="1" applyFont="1" applyBorder="1" applyAlignment="1">
      <alignment horizontal="center"/>
    </xf>
    <xf numFmtId="164" fontId="1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/>
    </xf>
    <xf numFmtId="164" fontId="12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0" fontId="0" fillId="0" borderId="8" xfId="0" applyBorder="1"/>
    <xf numFmtId="49" fontId="12" fillId="0" borderId="1" xfId="0" applyNumberFormat="1" applyFont="1" applyBorder="1" applyAlignment="1">
      <alignment horizontal="center" vertical="center"/>
    </xf>
    <xf numFmtId="49" fontId="17" fillId="3" borderId="3" xfId="0" applyNumberFormat="1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49" fontId="17" fillId="3" borderId="4" xfId="0" applyNumberFormat="1" applyFont="1" applyFill="1" applyBorder="1" applyAlignment="1">
      <alignment horizontal="center" vertical="center"/>
    </xf>
    <xf numFmtId="165" fontId="2" fillId="0" borderId="3" xfId="1" applyNumberFormat="1" applyBorder="1" applyAlignment="1">
      <alignment horizontal="center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7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center" wrapText="1"/>
    </xf>
    <xf numFmtId="165" fontId="0" fillId="0" borderId="0" xfId="0" applyNumberFormat="1" applyAlignment="1">
      <alignment horizontal="left" wrapText="1" readingOrder="1"/>
    </xf>
    <xf numFmtId="165" fontId="1" fillId="2" borderId="1" xfId="0" applyNumberFormat="1" applyFont="1" applyFill="1" applyBorder="1" applyAlignment="1">
      <alignment horizontal="center" wrapText="1"/>
    </xf>
    <xf numFmtId="165" fontId="2" fillId="2" borderId="4" xfId="1" applyNumberFormat="1" applyFill="1" applyBorder="1" applyAlignment="1">
      <alignment horizontal="center" vertical="center" wrapText="1"/>
    </xf>
    <xf numFmtId="165" fontId="12" fillId="2" borderId="4" xfId="1" applyNumberFormat="1" applyFont="1" applyFill="1" applyBorder="1" applyAlignment="1">
      <alignment horizontal="center" vertical="center" wrapText="1"/>
    </xf>
    <xf numFmtId="3" fontId="2" fillId="0" borderId="12" xfId="1" applyNumberFormat="1" applyBorder="1" applyAlignment="1">
      <alignment horizontal="center"/>
    </xf>
    <xf numFmtId="165" fontId="2" fillId="0" borderId="3" xfId="1" applyNumberForma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2" fillId="0" borderId="1" xfId="1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0" xfId="0" applyNumberFormat="1" applyFont="1"/>
    <xf numFmtId="1" fontId="0" fillId="0" borderId="0" xfId="0" applyNumberFormat="1"/>
    <xf numFmtId="1" fontId="2" fillId="0" borderId="0" xfId="0" applyNumberFormat="1" applyFont="1"/>
    <xf numFmtId="1" fontId="2" fillId="0" borderId="4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1" fontId="12" fillId="0" borderId="1" xfId="0" applyNumberFormat="1" applyFont="1" applyBorder="1" applyAlignment="1">
      <alignment vertical="center"/>
    </xf>
    <xf numFmtId="0" fontId="12" fillId="0" borderId="1" xfId="0" applyFont="1" applyBorder="1"/>
    <xf numFmtId="49" fontId="29" fillId="2" borderId="1" xfId="1" applyNumberFormat="1" applyFont="1" applyFill="1" applyBorder="1" applyAlignment="1">
      <alignment horizontal="center" vertical="center"/>
    </xf>
    <xf numFmtId="49" fontId="12" fillId="0" borderId="1" xfId="0" applyNumberFormat="1" applyFont="1" applyBorder="1"/>
    <xf numFmtId="49" fontId="12" fillId="0" borderId="4" xfId="0" applyNumberFormat="1" applyFont="1" applyBorder="1"/>
    <xf numFmtId="49" fontId="12" fillId="0" borderId="3" xfId="1" applyNumberFormat="1" applyFont="1" applyBorder="1"/>
    <xf numFmtId="49" fontId="12" fillId="0" borderId="1" xfId="1" applyNumberFormat="1" applyFont="1" applyBorder="1"/>
    <xf numFmtId="0" fontId="4" fillId="0" borderId="3" xfId="1" applyFont="1" applyBorder="1" applyAlignment="1">
      <alignment horizontal="center"/>
    </xf>
    <xf numFmtId="1" fontId="0" fillId="0" borderId="8" xfId="0" applyNumberFormat="1" applyBorder="1"/>
    <xf numFmtId="165" fontId="0" fillId="0" borderId="8" xfId="0" applyNumberFormat="1" applyBorder="1"/>
    <xf numFmtId="0" fontId="4" fillId="0" borderId="4" xfId="0" applyFont="1" applyBorder="1" applyAlignment="1">
      <alignment horizontal="center" vertical="center"/>
    </xf>
    <xf numFmtId="49" fontId="9" fillId="3" borderId="1" xfId="1" applyNumberFormat="1" applyFont="1" applyFill="1" applyBorder="1" applyAlignment="1">
      <alignment horizontal="center" vertical="center"/>
    </xf>
    <xf numFmtId="0" fontId="0" fillId="3" borderId="0" xfId="0" applyFill="1"/>
    <xf numFmtId="49" fontId="12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2" fillId="3" borderId="4" xfId="0" applyNumberFormat="1" applyFont="1" applyFill="1" applyBorder="1" applyAlignment="1">
      <alignment horizontal="center" vertical="center"/>
    </xf>
    <xf numFmtId="49" fontId="12" fillId="3" borderId="3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1" fontId="0" fillId="3" borderId="0" xfId="0" applyNumberFormat="1" applyFill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0" fillId="3" borderId="12" xfId="0" applyNumberForma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2" fillId="0" borderId="0" xfId="0" applyNumberFormat="1" applyFont="1" applyAlignment="1">
      <alignment horizontal="left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1" fontId="10" fillId="0" borderId="0" xfId="0" applyNumberFormat="1" applyFont="1"/>
    <xf numFmtId="0" fontId="8" fillId="0" borderId="0" xfId="1" applyFont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164" fontId="2" fillId="0" borderId="1" xfId="1" applyNumberFormat="1" applyBorder="1" applyAlignment="1">
      <alignment horizontal="center" vertical="center"/>
    </xf>
    <xf numFmtId="3" fontId="2" fillId="0" borderId="1" xfId="1" applyNumberForma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vertical="center" wrapText="1"/>
    </xf>
    <xf numFmtId="0" fontId="30" fillId="0" borderId="0" xfId="0" applyFont="1"/>
    <xf numFmtId="0" fontId="10" fillId="0" borderId="0" xfId="1" applyFont="1" applyAlignment="1">
      <alignment horizontal="center"/>
    </xf>
    <xf numFmtId="0" fontId="10" fillId="0" borderId="0" xfId="1" applyFont="1"/>
    <xf numFmtId="0" fontId="4" fillId="0" borderId="3" xfId="0" applyFont="1" applyBorder="1" applyAlignment="1">
      <alignment horizontal="center"/>
    </xf>
    <xf numFmtId="164" fontId="2" fillId="0" borderId="3" xfId="1" applyNumberFormat="1" applyBorder="1" applyAlignment="1">
      <alignment horizontal="center"/>
    </xf>
    <xf numFmtId="0" fontId="2" fillId="0" borderId="3" xfId="1" applyBorder="1" applyAlignment="1">
      <alignment horizontal="center"/>
    </xf>
    <xf numFmtId="3" fontId="2" fillId="0" borderId="3" xfId="1" applyNumberForma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6" fillId="0" borderId="0" xfId="1" applyFont="1"/>
    <xf numFmtId="165" fontId="2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49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/>
    </xf>
    <xf numFmtId="49" fontId="13" fillId="3" borderId="3" xfId="0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/>
    </xf>
    <xf numFmtId="0" fontId="10" fillId="0" borderId="0" xfId="0" applyFont="1" applyAlignment="1">
      <alignment horizontal="left" wrapText="1"/>
    </xf>
    <xf numFmtId="0" fontId="0" fillId="0" borderId="1" xfId="0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1" fontId="13" fillId="0" borderId="1" xfId="0" applyNumberFormat="1" applyFont="1" applyBorder="1" applyAlignment="1">
      <alignment horizontal="left" vertical="center"/>
    </xf>
    <xf numFmtId="0" fontId="0" fillId="4" borderId="0" xfId="0" applyFill="1"/>
    <xf numFmtId="49" fontId="2" fillId="4" borderId="3" xfId="0" applyNumberFormat="1" applyFont="1" applyFill="1" applyBorder="1" applyAlignment="1">
      <alignment horizontal="center" vertical="center"/>
    </xf>
    <xf numFmtId="0" fontId="0" fillId="0" borderId="0" xfId="0"/>
    <xf numFmtId="165" fontId="1" fillId="2" borderId="1" xfId="1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/>
    </xf>
    <xf numFmtId="1" fontId="0" fillId="3" borderId="0" xfId="0" applyNumberFormat="1" applyFill="1" applyBorder="1" applyAlignment="1">
      <alignment horizontal="center" vertical="center"/>
    </xf>
    <xf numFmtId="1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/>
    <xf numFmtId="1" fontId="33" fillId="3" borderId="8" xfId="0" applyNumberFormat="1" applyFont="1" applyFill="1" applyBorder="1" applyAlignment="1">
      <alignment horizontal="center" vertical="center"/>
    </xf>
    <xf numFmtId="0" fontId="33" fillId="3" borderId="8" xfId="0" applyFont="1" applyFill="1" applyBorder="1"/>
    <xf numFmtId="1" fontId="0" fillId="3" borderId="8" xfId="0" applyNumberFormat="1" applyFill="1" applyBorder="1" applyAlignment="1">
      <alignment horizontal="center" vertical="center"/>
    </xf>
    <xf numFmtId="0" fontId="0" fillId="3" borderId="8" xfId="0" applyFill="1" applyBorder="1"/>
    <xf numFmtId="1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0" fillId="3" borderId="0" xfId="0" applyFill="1" applyBorder="1"/>
    <xf numFmtId="0" fontId="32" fillId="0" borderId="18" xfId="0" applyFont="1" applyBorder="1" applyAlignment="1">
      <alignment horizontal="center" vertical="center"/>
    </xf>
    <xf numFmtId="0" fontId="32" fillId="0" borderId="19" xfId="0" applyFont="1" applyBorder="1" applyAlignment="1">
      <alignment horizontal="left" vertical="center" wrapText="1"/>
    </xf>
    <xf numFmtId="4" fontId="2" fillId="0" borderId="1" xfId="1" applyNumberFormat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3" borderId="2" xfId="0" applyFill="1" applyBorder="1"/>
    <xf numFmtId="0" fontId="1" fillId="0" borderId="1" xfId="1" applyFont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0" xfId="1" applyAlignment="1">
      <alignment vertical="center"/>
    </xf>
    <xf numFmtId="1" fontId="4" fillId="0" borderId="1" xfId="1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3" fontId="18" fillId="0" borderId="28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3" fontId="18" fillId="0" borderId="30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/>
    </xf>
    <xf numFmtId="3" fontId="18" fillId="0" borderId="26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26" fillId="0" borderId="0" xfId="0" applyFont="1" applyAlignment="1">
      <alignment horizontal="left" wrapText="1" readingOrder="1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 readingOrder="2"/>
    </xf>
    <xf numFmtId="165" fontId="2" fillId="0" borderId="5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1" fillId="0" borderId="21" xfId="0" applyNumberFormat="1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1" fontId="1" fillId="0" borderId="23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0" xfId="0"/>
    <xf numFmtId="165" fontId="1" fillId="0" borderId="5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0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wrapText="1" readingOrder="1"/>
    </xf>
    <xf numFmtId="0" fontId="0" fillId="0" borderId="0" xfId="0" applyAlignment="1">
      <alignment horizontal="left" wrapText="1" readingOrder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165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/>
    </xf>
    <xf numFmtId="0" fontId="26" fillId="0" borderId="0" xfId="0" applyFont="1" applyAlignment="1">
      <alignment horizontal="center" wrapText="1" readingOrder="1"/>
    </xf>
    <xf numFmtId="0" fontId="4" fillId="0" borderId="0" xfId="0" applyFont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 readingOrder="2"/>
    </xf>
    <xf numFmtId="165" fontId="2" fillId="0" borderId="0" xfId="0" applyNumberFormat="1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8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49" fontId="1" fillId="2" borderId="1" xfId="1" applyNumberFormat="1" applyFont="1" applyFill="1" applyBorder="1" applyAlignment="1">
      <alignment horizontal="center" vertical="center" wrapText="1"/>
    </xf>
    <xf numFmtId="49" fontId="1" fillId="2" borderId="12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/>
    </xf>
    <xf numFmtId="165" fontId="1" fillId="2" borderId="1" xfId="1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5.png"/><Relationship Id="rId1" Type="http://schemas.openxmlformats.org/officeDocument/2006/relationships/image" Target="../media/image23.jpeg"/><Relationship Id="rId6" Type="http://schemas.openxmlformats.org/officeDocument/2006/relationships/image" Target="../media/image27.emf"/><Relationship Id="rId5" Type="http://schemas.openxmlformats.org/officeDocument/2006/relationships/image" Target="../media/image26.emf"/><Relationship Id="rId4" Type="http://schemas.openxmlformats.org/officeDocument/2006/relationships/image" Target="../media/image25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8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0.jpeg"/><Relationship Id="rId1" Type="http://schemas.openxmlformats.org/officeDocument/2006/relationships/image" Target="../media/image29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1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3.emf"/><Relationship Id="rId1" Type="http://schemas.openxmlformats.org/officeDocument/2006/relationships/image" Target="../media/image32.jpeg"/><Relationship Id="rId4" Type="http://schemas.openxmlformats.org/officeDocument/2006/relationships/image" Target="../media/image3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0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4.png"/><Relationship Id="rId1" Type="http://schemas.openxmlformats.org/officeDocument/2006/relationships/image" Target="../media/image13.jpeg"/><Relationship Id="rId4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7.emf"/><Relationship Id="rId1" Type="http://schemas.openxmlformats.org/officeDocument/2006/relationships/image" Target="../media/image16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jpe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</xdr:colOff>
      <xdr:row>78</xdr:row>
      <xdr:rowOff>0</xdr:rowOff>
    </xdr:from>
    <xdr:to>
      <xdr:col>7</xdr:col>
      <xdr:colOff>361950</xdr:colOff>
      <xdr:row>79</xdr:row>
      <xdr:rowOff>152400</xdr:rowOff>
    </xdr:to>
    <xdr:sp macro="" textlink="">
      <xdr:nvSpPr>
        <xdr:cNvPr id="138386" name="AutoShape 138" descr="_1_0B789EF40B7895DC004C05AEC1257478">
          <a:extLst>
            <a:ext uri="{FF2B5EF4-FFF2-40B4-BE49-F238E27FC236}">
              <a16:creationId xmlns:a16="http://schemas.microsoft.com/office/drawing/2014/main" id="{00000000-0008-0000-0000-0000921C02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206311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304800</xdr:colOff>
      <xdr:row>13</xdr:row>
      <xdr:rowOff>152400</xdr:rowOff>
    </xdr:to>
    <xdr:sp macro="" textlink="">
      <xdr:nvSpPr>
        <xdr:cNvPr id="138387" name="AutoShape 138" descr="_1_0B789EF40B7895DC004C05AEC1257478">
          <a:extLst>
            <a:ext uri="{FF2B5EF4-FFF2-40B4-BE49-F238E27FC236}">
              <a16:creationId xmlns:a16="http://schemas.microsoft.com/office/drawing/2014/main" id="{00000000-0008-0000-0000-0000931C0200}"/>
            </a:ext>
          </a:extLst>
        </xdr:cNvPr>
        <xdr:cNvSpPr>
          <a:spLocks noChangeAspect="1" noChangeArrowheads="1"/>
        </xdr:cNvSpPr>
      </xdr:nvSpPr>
      <xdr:spPr bwMode="auto">
        <a:xfrm>
          <a:off x="7143750" y="533400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81</xdr:row>
      <xdr:rowOff>9525</xdr:rowOff>
    </xdr:from>
    <xdr:to>
      <xdr:col>2</xdr:col>
      <xdr:colOff>552450</xdr:colOff>
      <xdr:row>95</xdr:row>
      <xdr:rowOff>47625</xdr:rowOff>
    </xdr:to>
    <xdr:pic>
      <xdr:nvPicPr>
        <xdr:cNvPr id="138388" name="Рисунок 6">
          <a:extLst>
            <a:ext uri="{FF2B5EF4-FFF2-40B4-BE49-F238E27FC236}">
              <a16:creationId xmlns:a16="http://schemas.microsoft.com/office/drawing/2014/main" id="{00000000-0008-0000-0000-0000941C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1164550"/>
          <a:ext cx="2390775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57150</xdr:colOff>
      <xdr:row>98</xdr:row>
      <xdr:rowOff>66675</xdr:rowOff>
    </xdr:from>
    <xdr:to>
      <xdr:col>7</xdr:col>
      <xdr:colOff>361950</xdr:colOff>
      <xdr:row>100</xdr:row>
      <xdr:rowOff>0</xdr:rowOff>
    </xdr:to>
    <xdr:sp macro="" textlink="">
      <xdr:nvSpPr>
        <xdr:cNvPr id="138389" name="AutoShape 138" descr="_1_0B789EF40B7895DC004C05AEC1257478">
          <a:extLst>
            <a:ext uri="{FF2B5EF4-FFF2-40B4-BE49-F238E27FC236}">
              <a16:creationId xmlns:a16="http://schemas.microsoft.com/office/drawing/2014/main" id="{00000000-0008-0000-0000-0000951C02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2400300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122</xdr:row>
      <xdr:rowOff>123825</xdr:rowOff>
    </xdr:from>
    <xdr:to>
      <xdr:col>2</xdr:col>
      <xdr:colOff>561975</xdr:colOff>
      <xdr:row>137</xdr:row>
      <xdr:rowOff>114300</xdr:rowOff>
    </xdr:to>
    <xdr:pic>
      <xdr:nvPicPr>
        <xdr:cNvPr id="138390" name="Рисунок 8">
          <a:extLst>
            <a:ext uri="{FF2B5EF4-FFF2-40B4-BE49-F238E27FC236}">
              <a16:creationId xmlns:a16="http://schemas.microsoft.com/office/drawing/2014/main" id="{00000000-0008-0000-0000-0000961C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480000"/>
          <a:ext cx="2514600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16</xdr:row>
      <xdr:rowOff>104775</xdr:rowOff>
    </xdr:from>
    <xdr:to>
      <xdr:col>1</xdr:col>
      <xdr:colOff>1504950</xdr:colOff>
      <xdr:row>28</xdr:row>
      <xdr:rowOff>142875</xdr:rowOff>
    </xdr:to>
    <xdr:pic>
      <xdr:nvPicPr>
        <xdr:cNvPr id="138391" name="Рисунок 2">
          <a:extLst>
            <a:ext uri="{FF2B5EF4-FFF2-40B4-BE49-F238E27FC236}">
              <a16:creationId xmlns:a16="http://schemas.microsoft.com/office/drawing/2014/main" id="{00000000-0008-0000-0000-0000971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01" t="5000" r="15739" b="6238"/>
        <a:stretch>
          <a:fillRect/>
        </a:stretch>
      </xdr:blipFill>
      <xdr:spPr bwMode="auto">
        <a:xfrm>
          <a:off x="285750" y="8420100"/>
          <a:ext cx="15335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74</xdr:row>
      <xdr:rowOff>95250</xdr:rowOff>
    </xdr:from>
    <xdr:to>
      <xdr:col>7</xdr:col>
      <xdr:colOff>304800</xdr:colOff>
      <xdr:row>75</xdr:row>
      <xdr:rowOff>123825</xdr:rowOff>
    </xdr:to>
    <xdr:sp macro="" textlink="">
      <xdr:nvSpPr>
        <xdr:cNvPr id="138392" name="AutoShape 138" descr="_1_0B789EF40B7895DC004C05AEC1257478">
          <a:extLst>
            <a:ext uri="{FF2B5EF4-FFF2-40B4-BE49-F238E27FC236}">
              <a16:creationId xmlns:a16="http://schemas.microsoft.com/office/drawing/2014/main" id="{00000000-0008-0000-0000-0000981C0200}"/>
            </a:ext>
          </a:extLst>
        </xdr:cNvPr>
        <xdr:cNvSpPr>
          <a:spLocks noChangeAspect="1" noChangeArrowheads="1"/>
        </xdr:cNvSpPr>
      </xdr:nvSpPr>
      <xdr:spPr bwMode="auto">
        <a:xfrm>
          <a:off x="7143750" y="19707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45</xdr:row>
      <xdr:rowOff>152400</xdr:rowOff>
    </xdr:from>
    <xdr:to>
      <xdr:col>2</xdr:col>
      <xdr:colOff>476250</xdr:colOff>
      <xdr:row>61</xdr:row>
      <xdr:rowOff>38100</xdr:rowOff>
    </xdr:to>
    <xdr:pic>
      <xdr:nvPicPr>
        <xdr:cNvPr id="138393" name="Рисунок 3">
          <a:extLst>
            <a:ext uri="{FF2B5EF4-FFF2-40B4-BE49-F238E27FC236}">
              <a16:creationId xmlns:a16="http://schemas.microsoft.com/office/drawing/2014/main" id="{00000000-0008-0000-0000-0000991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3887450"/>
          <a:ext cx="251460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1724025</xdr:colOff>
      <xdr:row>17</xdr:row>
      <xdr:rowOff>66675</xdr:rowOff>
    </xdr:from>
    <xdr:to>
      <xdr:col>3</xdr:col>
      <xdr:colOff>504825</xdr:colOff>
      <xdr:row>29</xdr:row>
      <xdr:rowOff>95250</xdr:rowOff>
    </xdr:to>
    <xdr:pic>
      <xdr:nvPicPr>
        <xdr:cNvPr id="138394" name="Рисунок 13" descr="https://evosta.dabpumps.com/wp-content/themes/evosta/dist/images/evosta2san-small_a1302151.jpg">
          <a:extLst>
            <a:ext uri="{FF2B5EF4-FFF2-40B4-BE49-F238E27FC236}">
              <a16:creationId xmlns:a16="http://schemas.microsoft.com/office/drawing/2014/main" id="{00000000-0008-0000-0000-00009A1C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77" t="13562" r="13293" b="12740"/>
        <a:stretch>
          <a:fillRect/>
        </a:stretch>
      </xdr:blipFill>
      <xdr:spPr bwMode="auto">
        <a:xfrm>
          <a:off x="2038350" y="8543925"/>
          <a:ext cx="216217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0</xdr:row>
      <xdr:rowOff>152400</xdr:rowOff>
    </xdr:from>
    <xdr:to>
      <xdr:col>7</xdr:col>
      <xdr:colOff>752475</xdr:colOff>
      <xdr:row>5</xdr:row>
      <xdr:rowOff>85725</xdr:rowOff>
    </xdr:to>
    <xdr:pic>
      <xdr:nvPicPr>
        <xdr:cNvPr id="138395" name="Рисунок 10" descr="Blank">
          <a:extLst>
            <a:ext uri="{FF2B5EF4-FFF2-40B4-BE49-F238E27FC236}">
              <a16:creationId xmlns:a16="http://schemas.microsoft.com/office/drawing/2014/main" id="{00000000-0008-0000-0000-00009B1C0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117"/>
        <a:stretch>
          <a:fillRect/>
        </a:stretch>
      </xdr:blipFill>
      <xdr:spPr bwMode="auto">
        <a:xfrm>
          <a:off x="361950" y="152400"/>
          <a:ext cx="75342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152400</xdr:rowOff>
    </xdr:to>
    <xdr:sp macro="" textlink="">
      <xdr:nvSpPr>
        <xdr:cNvPr id="143806" name="AutoShape 100" descr="_1_0B789EF40B7895DC004C05AEC1257478">
          <a:extLst>
            <a:ext uri="{FF2B5EF4-FFF2-40B4-BE49-F238E27FC236}">
              <a16:creationId xmlns:a16="http://schemas.microsoft.com/office/drawing/2014/main" id="{00000000-0008-0000-0700-0000BE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304800</xdr:colOff>
      <xdr:row>45</xdr:row>
      <xdr:rowOff>152400</xdr:rowOff>
    </xdr:to>
    <xdr:sp macro="" textlink="">
      <xdr:nvSpPr>
        <xdr:cNvPr id="143807" name="AutoShape 101" descr="_1_0B789EF40B7895DC004C05AEC1257478">
          <a:extLst>
            <a:ext uri="{FF2B5EF4-FFF2-40B4-BE49-F238E27FC236}">
              <a16:creationId xmlns:a16="http://schemas.microsoft.com/office/drawing/2014/main" id="{00000000-0008-0000-0700-0000BF3102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44</xdr:row>
      <xdr:rowOff>0</xdr:rowOff>
    </xdr:from>
    <xdr:to>
      <xdr:col>4</xdr:col>
      <xdr:colOff>733425</xdr:colOff>
      <xdr:row>45</xdr:row>
      <xdr:rowOff>152400</xdr:rowOff>
    </xdr:to>
    <xdr:sp macro="" textlink="">
      <xdr:nvSpPr>
        <xdr:cNvPr id="143808" name="AutoShape 102" descr="_1_0B789EF40B7895DC004C05AEC1257478">
          <a:extLst>
            <a:ext uri="{FF2B5EF4-FFF2-40B4-BE49-F238E27FC236}">
              <a16:creationId xmlns:a16="http://schemas.microsoft.com/office/drawing/2014/main" id="{00000000-0008-0000-0700-0000C0310200}"/>
            </a:ext>
          </a:extLst>
        </xdr:cNvPr>
        <xdr:cNvSpPr>
          <a:spLocks noChangeAspect="1" noChangeArrowheads="1"/>
        </xdr:cNvSpPr>
      </xdr:nvSpPr>
      <xdr:spPr bwMode="auto">
        <a:xfrm>
          <a:off x="6229350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152400</xdr:rowOff>
    </xdr:to>
    <xdr:sp macro="" textlink="">
      <xdr:nvSpPr>
        <xdr:cNvPr id="143809" name="AutoShape 103" descr="_1_0B789EF40B7895DC004C05AEC1257478">
          <a:extLst>
            <a:ext uri="{FF2B5EF4-FFF2-40B4-BE49-F238E27FC236}">
              <a16:creationId xmlns:a16="http://schemas.microsoft.com/office/drawing/2014/main" id="{00000000-0008-0000-0700-0000C1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152400</xdr:rowOff>
    </xdr:to>
    <xdr:sp macro="" textlink="">
      <xdr:nvSpPr>
        <xdr:cNvPr id="143810" name="AutoShape 117" descr="_1_0B789EF40B7895DC004C05AEC1257478">
          <a:extLst>
            <a:ext uri="{FF2B5EF4-FFF2-40B4-BE49-F238E27FC236}">
              <a16:creationId xmlns:a16="http://schemas.microsoft.com/office/drawing/2014/main" id="{00000000-0008-0000-0700-0000C2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304800</xdr:colOff>
      <xdr:row>45</xdr:row>
      <xdr:rowOff>152400</xdr:rowOff>
    </xdr:to>
    <xdr:sp macro="" textlink="">
      <xdr:nvSpPr>
        <xdr:cNvPr id="143811" name="AutoShape 118" descr="_1_0B789EF40B7895DC004C05AEC1257478">
          <a:extLst>
            <a:ext uri="{FF2B5EF4-FFF2-40B4-BE49-F238E27FC236}">
              <a16:creationId xmlns:a16="http://schemas.microsoft.com/office/drawing/2014/main" id="{00000000-0008-0000-0700-0000C33102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152400</xdr:rowOff>
    </xdr:to>
    <xdr:sp macro="" textlink="">
      <xdr:nvSpPr>
        <xdr:cNvPr id="143812" name="AutoShape 119" descr="_1_0B789EF40B7895DC004C05AEC1257478">
          <a:extLst>
            <a:ext uri="{FF2B5EF4-FFF2-40B4-BE49-F238E27FC236}">
              <a16:creationId xmlns:a16="http://schemas.microsoft.com/office/drawing/2014/main" id="{00000000-0008-0000-0700-0000C4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44</xdr:row>
      <xdr:rowOff>0</xdr:rowOff>
    </xdr:from>
    <xdr:to>
      <xdr:col>4</xdr:col>
      <xdr:colOff>733425</xdr:colOff>
      <xdr:row>45</xdr:row>
      <xdr:rowOff>152400</xdr:rowOff>
    </xdr:to>
    <xdr:sp macro="" textlink="">
      <xdr:nvSpPr>
        <xdr:cNvPr id="143813" name="AutoShape 126" descr="_1_0B789EF40B7895DC004C05AEC1257478">
          <a:extLst>
            <a:ext uri="{FF2B5EF4-FFF2-40B4-BE49-F238E27FC236}">
              <a16:creationId xmlns:a16="http://schemas.microsoft.com/office/drawing/2014/main" id="{00000000-0008-0000-0700-0000C5310200}"/>
            </a:ext>
          </a:extLst>
        </xdr:cNvPr>
        <xdr:cNvSpPr>
          <a:spLocks noChangeAspect="1" noChangeArrowheads="1"/>
        </xdr:cNvSpPr>
      </xdr:nvSpPr>
      <xdr:spPr bwMode="auto">
        <a:xfrm>
          <a:off x="6229350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152400</xdr:rowOff>
    </xdr:to>
    <xdr:sp macro="" textlink="">
      <xdr:nvSpPr>
        <xdr:cNvPr id="143814" name="AutoShape 127" descr="_1_0B789EF40B7895DC004C05AEC1257478">
          <a:extLst>
            <a:ext uri="{FF2B5EF4-FFF2-40B4-BE49-F238E27FC236}">
              <a16:creationId xmlns:a16="http://schemas.microsoft.com/office/drawing/2014/main" id="{00000000-0008-0000-0700-0000C6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304800</xdr:colOff>
      <xdr:row>45</xdr:row>
      <xdr:rowOff>152400</xdr:rowOff>
    </xdr:to>
    <xdr:sp macro="" textlink="">
      <xdr:nvSpPr>
        <xdr:cNvPr id="143815" name="AutoShape 128" descr="_1_0B789EF40B7895DC004C05AEC1257478">
          <a:extLst>
            <a:ext uri="{FF2B5EF4-FFF2-40B4-BE49-F238E27FC236}">
              <a16:creationId xmlns:a16="http://schemas.microsoft.com/office/drawing/2014/main" id="{00000000-0008-0000-0700-0000C73102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152400</xdr:rowOff>
    </xdr:to>
    <xdr:sp macro="" textlink="">
      <xdr:nvSpPr>
        <xdr:cNvPr id="143816" name="AutoShape 129" descr="_1_0B789EF40B7895DC004C05AEC1257478">
          <a:extLst>
            <a:ext uri="{FF2B5EF4-FFF2-40B4-BE49-F238E27FC236}">
              <a16:creationId xmlns:a16="http://schemas.microsoft.com/office/drawing/2014/main" id="{00000000-0008-0000-0700-0000C8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304800</xdr:colOff>
      <xdr:row>45</xdr:row>
      <xdr:rowOff>152400</xdr:rowOff>
    </xdr:to>
    <xdr:sp macro="" textlink="">
      <xdr:nvSpPr>
        <xdr:cNvPr id="143817" name="AutoShape 135" descr="_1_0B789EF40B7895DC004C05AEC1257478">
          <a:extLst>
            <a:ext uri="{FF2B5EF4-FFF2-40B4-BE49-F238E27FC236}">
              <a16:creationId xmlns:a16="http://schemas.microsoft.com/office/drawing/2014/main" id="{00000000-0008-0000-0700-0000C93102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44</xdr:row>
      <xdr:rowOff>0</xdr:rowOff>
    </xdr:from>
    <xdr:to>
      <xdr:col>4</xdr:col>
      <xdr:colOff>733425</xdr:colOff>
      <xdr:row>45</xdr:row>
      <xdr:rowOff>152400</xdr:rowOff>
    </xdr:to>
    <xdr:sp macro="" textlink="">
      <xdr:nvSpPr>
        <xdr:cNvPr id="143818" name="AutoShape 136" descr="_1_0B789EF40B7895DC004C05AEC1257478">
          <a:extLst>
            <a:ext uri="{FF2B5EF4-FFF2-40B4-BE49-F238E27FC236}">
              <a16:creationId xmlns:a16="http://schemas.microsoft.com/office/drawing/2014/main" id="{00000000-0008-0000-0700-0000CA310200}"/>
            </a:ext>
          </a:extLst>
        </xdr:cNvPr>
        <xdr:cNvSpPr>
          <a:spLocks noChangeAspect="1" noChangeArrowheads="1"/>
        </xdr:cNvSpPr>
      </xdr:nvSpPr>
      <xdr:spPr bwMode="auto">
        <a:xfrm>
          <a:off x="6229350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152400</xdr:rowOff>
    </xdr:to>
    <xdr:sp macro="" textlink="">
      <xdr:nvSpPr>
        <xdr:cNvPr id="143819" name="AutoShape 137" descr="_1_0B789EF40B7895DC004C05AEC1257478">
          <a:extLst>
            <a:ext uri="{FF2B5EF4-FFF2-40B4-BE49-F238E27FC236}">
              <a16:creationId xmlns:a16="http://schemas.microsoft.com/office/drawing/2014/main" id="{00000000-0008-0000-0700-0000CB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304800</xdr:colOff>
      <xdr:row>45</xdr:row>
      <xdr:rowOff>152400</xdr:rowOff>
    </xdr:to>
    <xdr:sp macro="" textlink="">
      <xdr:nvSpPr>
        <xdr:cNvPr id="143820" name="AutoShape 138" descr="_1_0B789EF40B7895DC004C05AEC1257478">
          <a:extLst>
            <a:ext uri="{FF2B5EF4-FFF2-40B4-BE49-F238E27FC236}">
              <a16:creationId xmlns:a16="http://schemas.microsoft.com/office/drawing/2014/main" id="{00000000-0008-0000-0700-0000CC3102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152400</xdr:rowOff>
    </xdr:to>
    <xdr:sp macro="" textlink="">
      <xdr:nvSpPr>
        <xdr:cNvPr id="143821" name="AutoShape 139" descr="_1_0B789EF40B7895DC004C05AEC1257478">
          <a:extLst>
            <a:ext uri="{FF2B5EF4-FFF2-40B4-BE49-F238E27FC236}">
              <a16:creationId xmlns:a16="http://schemas.microsoft.com/office/drawing/2014/main" id="{00000000-0008-0000-0700-0000CD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44</xdr:row>
      <xdr:rowOff>0</xdr:rowOff>
    </xdr:from>
    <xdr:to>
      <xdr:col>4</xdr:col>
      <xdr:colOff>733425</xdr:colOff>
      <xdr:row>45</xdr:row>
      <xdr:rowOff>152400</xdr:rowOff>
    </xdr:to>
    <xdr:sp macro="" textlink="">
      <xdr:nvSpPr>
        <xdr:cNvPr id="143822" name="AutoShape 167" descr="_1_0B789EF40B7895DC004C05AEC1257478">
          <a:extLst>
            <a:ext uri="{FF2B5EF4-FFF2-40B4-BE49-F238E27FC236}">
              <a16:creationId xmlns:a16="http://schemas.microsoft.com/office/drawing/2014/main" id="{00000000-0008-0000-0700-0000CE310200}"/>
            </a:ext>
          </a:extLst>
        </xdr:cNvPr>
        <xdr:cNvSpPr>
          <a:spLocks noChangeAspect="1" noChangeArrowheads="1"/>
        </xdr:cNvSpPr>
      </xdr:nvSpPr>
      <xdr:spPr bwMode="auto">
        <a:xfrm>
          <a:off x="6229350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152400</xdr:rowOff>
    </xdr:to>
    <xdr:sp macro="" textlink="">
      <xdr:nvSpPr>
        <xdr:cNvPr id="143823" name="AutoShape 168" descr="_1_0B789EF40B7895DC004C05AEC1257478">
          <a:extLst>
            <a:ext uri="{FF2B5EF4-FFF2-40B4-BE49-F238E27FC236}">
              <a16:creationId xmlns:a16="http://schemas.microsoft.com/office/drawing/2014/main" id="{00000000-0008-0000-0700-0000CF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304800</xdr:colOff>
      <xdr:row>45</xdr:row>
      <xdr:rowOff>152400</xdr:rowOff>
    </xdr:to>
    <xdr:sp macro="" textlink="">
      <xdr:nvSpPr>
        <xdr:cNvPr id="143824" name="AutoShape 169" descr="_1_0B789EF40B7895DC004C05AEC1257478">
          <a:extLst>
            <a:ext uri="{FF2B5EF4-FFF2-40B4-BE49-F238E27FC236}">
              <a16:creationId xmlns:a16="http://schemas.microsoft.com/office/drawing/2014/main" id="{00000000-0008-0000-0700-0000D03102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152400</xdr:rowOff>
    </xdr:to>
    <xdr:sp macro="" textlink="">
      <xdr:nvSpPr>
        <xdr:cNvPr id="143825" name="AutoShape 170" descr="_1_0B789EF40B7895DC004C05AEC1257478">
          <a:extLst>
            <a:ext uri="{FF2B5EF4-FFF2-40B4-BE49-F238E27FC236}">
              <a16:creationId xmlns:a16="http://schemas.microsoft.com/office/drawing/2014/main" id="{00000000-0008-0000-0700-0000D1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304800</xdr:colOff>
      <xdr:row>45</xdr:row>
      <xdr:rowOff>152400</xdr:rowOff>
    </xdr:to>
    <xdr:sp macro="" textlink="">
      <xdr:nvSpPr>
        <xdr:cNvPr id="143826" name="AutoShape 179" descr="_1_0B789EF40B7895DC004C05AEC1257478">
          <a:extLst>
            <a:ext uri="{FF2B5EF4-FFF2-40B4-BE49-F238E27FC236}">
              <a16:creationId xmlns:a16="http://schemas.microsoft.com/office/drawing/2014/main" id="{00000000-0008-0000-0700-0000D23102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44</xdr:row>
      <xdr:rowOff>0</xdr:rowOff>
    </xdr:from>
    <xdr:to>
      <xdr:col>4</xdr:col>
      <xdr:colOff>733425</xdr:colOff>
      <xdr:row>45</xdr:row>
      <xdr:rowOff>152400</xdr:rowOff>
    </xdr:to>
    <xdr:sp macro="" textlink="">
      <xdr:nvSpPr>
        <xdr:cNvPr id="143827" name="AutoShape 180" descr="_1_0B789EF40B7895DC004C05AEC1257478">
          <a:extLst>
            <a:ext uri="{FF2B5EF4-FFF2-40B4-BE49-F238E27FC236}">
              <a16:creationId xmlns:a16="http://schemas.microsoft.com/office/drawing/2014/main" id="{00000000-0008-0000-0700-0000D3310200}"/>
            </a:ext>
          </a:extLst>
        </xdr:cNvPr>
        <xdr:cNvSpPr>
          <a:spLocks noChangeAspect="1" noChangeArrowheads="1"/>
        </xdr:cNvSpPr>
      </xdr:nvSpPr>
      <xdr:spPr bwMode="auto">
        <a:xfrm>
          <a:off x="6229350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152400</xdr:rowOff>
    </xdr:to>
    <xdr:sp macro="" textlink="">
      <xdr:nvSpPr>
        <xdr:cNvPr id="143828" name="AutoShape 181" descr="_1_0B789EF40B7895DC004C05AEC1257478">
          <a:extLst>
            <a:ext uri="{FF2B5EF4-FFF2-40B4-BE49-F238E27FC236}">
              <a16:creationId xmlns:a16="http://schemas.microsoft.com/office/drawing/2014/main" id="{00000000-0008-0000-0700-0000D4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304800</xdr:colOff>
      <xdr:row>45</xdr:row>
      <xdr:rowOff>152400</xdr:rowOff>
    </xdr:to>
    <xdr:sp macro="" textlink="">
      <xdr:nvSpPr>
        <xdr:cNvPr id="143829" name="AutoShape 182" descr="_1_0B789EF40B7895DC004C05AEC1257478">
          <a:extLst>
            <a:ext uri="{FF2B5EF4-FFF2-40B4-BE49-F238E27FC236}">
              <a16:creationId xmlns:a16="http://schemas.microsoft.com/office/drawing/2014/main" id="{00000000-0008-0000-0700-0000D53102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152400</xdr:rowOff>
    </xdr:to>
    <xdr:sp macro="" textlink="">
      <xdr:nvSpPr>
        <xdr:cNvPr id="143830" name="AutoShape 183" descr="_1_0B789EF40B7895DC004C05AEC1257478">
          <a:extLst>
            <a:ext uri="{FF2B5EF4-FFF2-40B4-BE49-F238E27FC236}">
              <a16:creationId xmlns:a16="http://schemas.microsoft.com/office/drawing/2014/main" id="{00000000-0008-0000-0700-0000D6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438150</xdr:colOff>
      <xdr:row>44</xdr:row>
      <xdr:rowOff>0</xdr:rowOff>
    </xdr:from>
    <xdr:to>
      <xdr:col>4</xdr:col>
      <xdr:colOff>742950</xdr:colOff>
      <xdr:row>45</xdr:row>
      <xdr:rowOff>152400</xdr:rowOff>
    </xdr:to>
    <xdr:sp macro="" textlink="">
      <xdr:nvSpPr>
        <xdr:cNvPr id="143831" name="AutoShape 191" descr="_1_0B789EF40B7895DC004C05AEC1257478">
          <a:extLst>
            <a:ext uri="{FF2B5EF4-FFF2-40B4-BE49-F238E27FC236}">
              <a16:creationId xmlns:a16="http://schemas.microsoft.com/office/drawing/2014/main" id="{00000000-0008-0000-0700-0000D7310200}"/>
            </a:ext>
          </a:extLst>
        </xdr:cNvPr>
        <xdr:cNvSpPr>
          <a:spLocks noChangeAspect="1" noChangeArrowheads="1"/>
        </xdr:cNvSpPr>
      </xdr:nvSpPr>
      <xdr:spPr bwMode="auto">
        <a:xfrm>
          <a:off x="6238875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152400</xdr:rowOff>
    </xdr:to>
    <xdr:sp macro="" textlink="">
      <xdr:nvSpPr>
        <xdr:cNvPr id="143832" name="AutoShape 192" descr="_1_0B789EF40B7895DC004C05AEC1257478">
          <a:extLst>
            <a:ext uri="{FF2B5EF4-FFF2-40B4-BE49-F238E27FC236}">
              <a16:creationId xmlns:a16="http://schemas.microsoft.com/office/drawing/2014/main" id="{00000000-0008-0000-0700-0000D8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304800</xdr:colOff>
      <xdr:row>45</xdr:row>
      <xdr:rowOff>152400</xdr:rowOff>
    </xdr:to>
    <xdr:sp macro="" textlink="">
      <xdr:nvSpPr>
        <xdr:cNvPr id="143833" name="AutoShape 193" descr="_1_0B789EF40B7895DC004C05AEC1257478">
          <a:extLst>
            <a:ext uri="{FF2B5EF4-FFF2-40B4-BE49-F238E27FC236}">
              <a16:creationId xmlns:a16="http://schemas.microsoft.com/office/drawing/2014/main" id="{00000000-0008-0000-0700-0000D93102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152400</xdr:rowOff>
    </xdr:to>
    <xdr:sp macro="" textlink="">
      <xdr:nvSpPr>
        <xdr:cNvPr id="143834" name="AutoShape 194" descr="_1_0B789EF40B7895DC004C05AEC1257478">
          <a:extLst>
            <a:ext uri="{FF2B5EF4-FFF2-40B4-BE49-F238E27FC236}">
              <a16:creationId xmlns:a16="http://schemas.microsoft.com/office/drawing/2014/main" id="{00000000-0008-0000-0700-0000DA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304800</xdr:colOff>
      <xdr:row>45</xdr:row>
      <xdr:rowOff>152400</xdr:rowOff>
    </xdr:to>
    <xdr:sp macro="" textlink="">
      <xdr:nvSpPr>
        <xdr:cNvPr id="143835" name="AutoShape 202" descr="_1_0B789EF40B7895DC004C05AEC1257478">
          <a:extLst>
            <a:ext uri="{FF2B5EF4-FFF2-40B4-BE49-F238E27FC236}">
              <a16:creationId xmlns:a16="http://schemas.microsoft.com/office/drawing/2014/main" id="{00000000-0008-0000-0700-0000DB3102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44</xdr:row>
      <xdr:rowOff>0</xdr:rowOff>
    </xdr:from>
    <xdr:to>
      <xdr:col>4</xdr:col>
      <xdr:colOff>733425</xdr:colOff>
      <xdr:row>45</xdr:row>
      <xdr:rowOff>152400</xdr:rowOff>
    </xdr:to>
    <xdr:sp macro="" textlink="">
      <xdr:nvSpPr>
        <xdr:cNvPr id="143836" name="AutoShape 203" descr="_1_0B789EF40B7895DC004C05AEC1257478">
          <a:extLst>
            <a:ext uri="{FF2B5EF4-FFF2-40B4-BE49-F238E27FC236}">
              <a16:creationId xmlns:a16="http://schemas.microsoft.com/office/drawing/2014/main" id="{00000000-0008-0000-0700-0000DC310200}"/>
            </a:ext>
          </a:extLst>
        </xdr:cNvPr>
        <xdr:cNvSpPr>
          <a:spLocks noChangeAspect="1" noChangeArrowheads="1"/>
        </xdr:cNvSpPr>
      </xdr:nvSpPr>
      <xdr:spPr bwMode="auto">
        <a:xfrm>
          <a:off x="6229350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152400</xdr:rowOff>
    </xdr:to>
    <xdr:sp macro="" textlink="">
      <xdr:nvSpPr>
        <xdr:cNvPr id="143837" name="AutoShape 204" descr="_1_0B789EF40B7895DC004C05AEC1257478">
          <a:extLst>
            <a:ext uri="{FF2B5EF4-FFF2-40B4-BE49-F238E27FC236}">
              <a16:creationId xmlns:a16="http://schemas.microsoft.com/office/drawing/2014/main" id="{00000000-0008-0000-0700-0000DD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304800</xdr:colOff>
      <xdr:row>45</xdr:row>
      <xdr:rowOff>152400</xdr:rowOff>
    </xdr:to>
    <xdr:sp macro="" textlink="">
      <xdr:nvSpPr>
        <xdr:cNvPr id="143838" name="AutoShape 205" descr="_1_0B789EF40B7895DC004C05AEC1257478">
          <a:extLst>
            <a:ext uri="{FF2B5EF4-FFF2-40B4-BE49-F238E27FC236}">
              <a16:creationId xmlns:a16="http://schemas.microsoft.com/office/drawing/2014/main" id="{00000000-0008-0000-0700-0000DE3102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152400</xdr:rowOff>
    </xdr:to>
    <xdr:sp macro="" textlink="">
      <xdr:nvSpPr>
        <xdr:cNvPr id="143839" name="AutoShape 206" descr="_1_0B789EF40B7895DC004C05AEC1257478">
          <a:extLst>
            <a:ext uri="{FF2B5EF4-FFF2-40B4-BE49-F238E27FC236}">
              <a16:creationId xmlns:a16="http://schemas.microsoft.com/office/drawing/2014/main" id="{00000000-0008-0000-0700-0000DF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304800</xdr:colOff>
      <xdr:row>45</xdr:row>
      <xdr:rowOff>152400</xdr:rowOff>
    </xdr:to>
    <xdr:sp macro="" textlink="">
      <xdr:nvSpPr>
        <xdr:cNvPr id="143840" name="AutoShape 210" descr="_1_0B789EF40B7895DC004C05AEC1257478">
          <a:extLst>
            <a:ext uri="{FF2B5EF4-FFF2-40B4-BE49-F238E27FC236}">
              <a16:creationId xmlns:a16="http://schemas.microsoft.com/office/drawing/2014/main" id="{00000000-0008-0000-0700-0000E03102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75152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786765</xdr:colOff>
      <xdr:row>20</xdr:row>
      <xdr:rowOff>87631</xdr:rowOff>
    </xdr:from>
    <xdr:to>
      <xdr:col>6</xdr:col>
      <xdr:colOff>864878</xdr:colOff>
      <xdr:row>33</xdr:row>
      <xdr:rowOff>249556</xdr:rowOff>
    </xdr:to>
    <xdr:sp macro="" textlink="">
      <xdr:nvSpPr>
        <xdr:cNvPr id="43" name="Text Box 18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1891665" y="3716656"/>
          <a:ext cx="6574163" cy="2524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lnSpc>
              <a:spcPts val="1300"/>
            </a:lnSpc>
            <a:defRPr sz="1000"/>
          </a:pPr>
          <a:r>
            <a:rPr lang="ru-RU" sz="1200" b="0" i="0" u="sng" strike="noStrike">
              <a:solidFill>
                <a:srgbClr val="000000"/>
              </a:solidFill>
              <a:latin typeface="Times New Roman"/>
              <a:cs typeface="Times New Roman"/>
            </a:rPr>
            <a:t>Применение: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1100"/>
            </a:lnSpc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Погружной центробежный многоступенчатый насос.</a:t>
          </a:r>
        </a:p>
        <a:p>
          <a:pPr algn="l" rtl="1">
            <a:lnSpc>
              <a:spcPts val="1100"/>
            </a:lnSpc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Предназначен для подачи чистой воды из скважин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диаметром 3</a:t>
          </a:r>
          <a:r>
            <a:rPr lang="en-US" sz="11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"</a:t>
          </a:r>
          <a:r>
            <a:rPr lang="ru-RU" sz="11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и более</a:t>
          </a:r>
          <a:r>
            <a:rPr lang="ru-RU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.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Двойное торцевое уплотнение </a:t>
          </a:r>
        </a:p>
        <a:p>
          <a:pPr algn="l" rtl="1">
            <a:lnSpc>
              <a:spcPts val="1200"/>
            </a:lnSpc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 обеспечивает долгий срок службы и повышенную надежность. </a:t>
          </a:r>
        </a:p>
        <a:p>
          <a:pPr algn="ctr" rtl="1">
            <a:lnSpc>
              <a:spcPts val="1300"/>
            </a:lnSpc>
            <a:defRPr sz="1000"/>
          </a:pPr>
          <a:r>
            <a:rPr lang="ru-RU" sz="1200" b="0" i="0" u="sng" strike="noStrike">
              <a:solidFill>
                <a:srgbClr val="000000"/>
              </a:solidFill>
              <a:latin typeface="Times New Roman"/>
              <a:cs typeface="Times New Roman"/>
            </a:rPr>
            <a:t>Спецификация материалов: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1100"/>
            </a:lnSpc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 Рабочие колёса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и диффузоры и обратный клапан - </a:t>
          </a:r>
          <a:r>
            <a:rPr lang="ru-RU" sz="11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технополимер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, основание двигателя и  </a:t>
          </a:r>
        </a:p>
        <a:p>
          <a:pPr algn="l" rtl="1">
            <a:lnSpc>
              <a:spcPts val="1100"/>
            </a:lnSpc>
            <a:defRPr sz="1000"/>
          </a:pP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 гидравлической части - из бронзы, кожух гидравлической части, кожух двигателя, вал и защитная </a:t>
          </a:r>
        </a:p>
        <a:p>
          <a:pPr algn="l" rtl="1">
            <a:lnSpc>
              <a:spcPts val="1200"/>
            </a:lnSpc>
            <a:defRPr sz="1000"/>
          </a:pP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 крышка кабеля  - из </a:t>
          </a:r>
          <a:r>
            <a:rPr lang="ru-RU" sz="11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нерж. стали.</a:t>
          </a:r>
        </a:p>
        <a:p>
          <a:pPr algn="ctr" rtl="1">
            <a:lnSpc>
              <a:spcPts val="1300"/>
            </a:lnSpc>
            <a:defRPr sz="1000"/>
          </a:pPr>
          <a:r>
            <a:rPr lang="ru-RU" sz="1200" b="0" i="0" u="sng" strike="noStrike">
              <a:solidFill>
                <a:srgbClr val="000000"/>
              </a:solidFill>
              <a:latin typeface="Times New Roman"/>
              <a:cs typeface="Times New Roman"/>
            </a:rPr>
            <a:t>Основные технические характеристики: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1200"/>
            </a:lnSpc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• Все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модели укомплектованы </a:t>
          </a:r>
          <a:r>
            <a:rPr lang="ru-RU" sz="1050" b="0" i="0" strike="noStrike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в</a:t>
          </a:r>
          <a:r>
            <a:rPr lang="ru-RU" sz="1050" b="0" i="0">
              <a:latin typeface="Times New Roman" pitchFamily="18" charset="0"/>
              <a:ea typeface="+mn-ea"/>
              <a:cs typeface="Times New Roman" pitchFamily="18" charset="0"/>
            </a:rPr>
            <a:t>строенная тепловой</a:t>
          </a:r>
          <a:r>
            <a:rPr lang="ru-RU" sz="1050" b="0" i="0" baseline="0">
              <a:latin typeface="Times New Roman" pitchFamily="18" charset="0"/>
              <a:ea typeface="+mn-ea"/>
              <a:cs typeface="Times New Roman" pitchFamily="18" charset="0"/>
            </a:rPr>
            <a:t> защитой с автоматическим перезапуском</a:t>
          </a:r>
          <a:r>
            <a:rPr lang="ru-RU" sz="1050" b="0" i="0">
              <a:latin typeface="Times New Roman" pitchFamily="18" charset="0"/>
              <a:ea typeface="+mn-ea"/>
              <a:cs typeface="Times New Roman" pitchFamily="18" charset="0"/>
            </a:rPr>
            <a:t>. </a:t>
          </a:r>
          <a:r>
            <a:rPr lang="ru-RU" sz="1000" b="0" i="0">
              <a:latin typeface="+mn-lt"/>
              <a:ea typeface="+mn-ea"/>
              <a:cs typeface="+mn-cs"/>
            </a:rPr>
            <a:t> </a:t>
          </a:r>
          <a:endParaRPr lang="ru-RU" sz="1100"/>
        </a:p>
        <a:p>
          <a:pPr algn="l" rtl="1">
            <a:lnSpc>
              <a:spcPts val="1100"/>
            </a:lnSpc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Однофазные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модели требуют доукомплектации устройством </a:t>
          </a:r>
          <a:r>
            <a:rPr lang="en-US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Control Box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1">
            <a:lnSpc>
              <a:spcPts val="1100"/>
            </a:lnSpc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Двигатель - асинхронный двухполюсный, охлаждаемый перекачиваемой жидкостью</a:t>
          </a:r>
        </a:p>
        <a:p>
          <a:pPr algn="l" rtl="1">
            <a:lnSpc>
              <a:spcPts val="1200"/>
            </a:lnSpc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Класс изоляции-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F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 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Класс защиты: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IP68 1~220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В ± 10 %, 50 Гц; 3~380 В ± 10 %, 50 Гц. </a:t>
          </a:r>
        </a:p>
        <a:p>
          <a:pPr marL="0" marR="0" indent="0" algn="l" defTabSz="914400" rtl="1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000" b="0" i="0">
              <a:latin typeface="+mn-lt"/>
              <a:ea typeface="+mn-ea"/>
              <a:cs typeface="+mn-cs"/>
            </a:rPr>
            <a:t>• Максимальная глубина погружения - 70 м                           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Присоединение: 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DNM 1"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indent="0" algn="l" defTabSz="914400" rtl="1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>
              <a:latin typeface="+mn-lt"/>
              <a:ea typeface="+mn-ea"/>
              <a:cs typeface="+mn-cs"/>
            </a:rPr>
            <a:t>  • Максимальная температура перекачиваемой жидкости          35 °</a:t>
          </a:r>
          <a:r>
            <a:rPr lang="en-US" sz="1100" b="0" i="0">
              <a:latin typeface="+mn-lt"/>
              <a:ea typeface="+mn-ea"/>
              <a:cs typeface="+mn-cs"/>
            </a:rPr>
            <a:t>C </a:t>
          </a:r>
          <a:r>
            <a:rPr lang="ru-RU" sz="1100" b="0" i="0">
              <a:latin typeface="+mn-lt"/>
              <a:ea typeface="+mn-ea"/>
              <a:cs typeface="+mn-cs"/>
            </a:rPr>
            <a:t>в соответствии с </a:t>
          </a:r>
          <a:r>
            <a:rPr lang="en-US" sz="1100" b="0" i="0">
              <a:latin typeface="+mn-lt"/>
              <a:ea typeface="+mn-ea"/>
              <a:cs typeface="+mn-cs"/>
            </a:rPr>
            <a:t>EN 60335-2-41 </a:t>
          </a:r>
          <a:endParaRPr lang="ru-RU"/>
        </a:p>
        <a:p>
          <a:pPr algn="l" rtl="1">
            <a:lnSpc>
              <a:spcPts val="1100"/>
            </a:lnSpc>
            <a:defRPr sz="1000"/>
          </a:pPr>
          <a:endParaRPr lang="en-U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1100"/>
            </a:lnSpc>
            <a:defRPr sz="1000"/>
          </a:pPr>
          <a:endParaRPr lang="en-U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123825</xdr:rowOff>
    </xdr:to>
    <xdr:sp macro="" textlink="">
      <xdr:nvSpPr>
        <xdr:cNvPr id="143843" name="AutoShape 100" descr="_1_0B789EF40B7895DC004C05AEC1257478">
          <a:extLst>
            <a:ext uri="{FF2B5EF4-FFF2-40B4-BE49-F238E27FC236}">
              <a16:creationId xmlns:a16="http://schemas.microsoft.com/office/drawing/2014/main" id="{00000000-0008-0000-0700-0000E3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119062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123825</xdr:rowOff>
    </xdr:to>
    <xdr:sp macro="" textlink="">
      <xdr:nvSpPr>
        <xdr:cNvPr id="143844" name="AutoShape 103" descr="_1_0B789EF40B7895DC004C05AEC1257478">
          <a:extLst>
            <a:ext uri="{FF2B5EF4-FFF2-40B4-BE49-F238E27FC236}">
              <a16:creationId xmlns:a16="http://schemas.microsoft.com/office/drawing/2014/main" id="{00000000-0008-0000-0700-0000E4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119062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123825</xdr:rowOff>
    </xdr:to>
    <xdr:sp macro="" textlink="">
      <xdr:nvSpPr>
        <xdr:cNvPr id="143845" name="AutoShape 117" descr="_1_0B789EF40B7895DC004C05AEC1257478">
          <a:extLst>
            <a:ext uri="{FF2B5EF4-FFF2-40B4-BE49-F238E27FC236}">
              <a16:creationId xmlns:a16="http://schemas.microsoft.com/office/drawing/2014/main" id="{00000000-0008-0000-0700-0000E5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119062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123825</xdr:rowOff>
    </xdr:to>
    <xdr:sp macro="" textlink="">
      <xdr:nvSpPr>
        <xdr:cNvPr id="143846" name="AutoShape 119" descr="_1_0B789EF40B7895DC004C05AEC1257478">
          <a:extLst>
            <a:ext uri="{FF2B5EF4-FFF2-40B4-BE49-F238E27FC236}">
              <a16:creationId xmlns:a16="http://schemas.microsoft.com/office/drawing/2014/main" id="{00000000-0008-0000-0700-0000E6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119062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123825</xdr:rowOff>
    </xdr:to>
    <xdr:sp macro="" textlink="">
      <xdr:nvSpPr>
        <xdr:cNvPr id="143847" name="AutoShape 127" descr="_1_0B789EF40B7895DC004C05AEC1257478">
          <a:extLst>
            <a:ext uri="{FF2B5EF4-FFF2-40B4-BE49-F238E27FC236}">
              <a16:creationId xmlns:a16="http://schemas.microsoft.com/office/drawing/2014/main" id="{00000000-0008-0000-0700-0000E7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119062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123825</xdr:rowOff>
    </xdr:to>
    <xdr:sp macro="" textlink="">
      <xdr:nvSpPr>
        <xdr:cNvPr id="143848" name="AutoShape 129" descr="_1_0B789EF40B7895DC004C05AEC1257478">
          <a:extLst>
            <a:ext uri="{FF2B5EF4-FFF2-40B4-BE49-F238E27FC236}">
              <a16:creationId xmlns:a16="http://schemas.microsoft.com/office/drawing/2014/main" id="{00000000-0008-0000-0700-0000E8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119062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123825</xdr:rowOff>
    </xdr:to>
    <xdr:sp macro="" textlink="">
      <xdr:nvSpPr>
        <xdr:cNvPr id="143849" name="AutoShape 137" descr="_1_0B789EF40B7895DC004C05AEC1257478">
          <a:extLst>
            <a:ext uri="{FF2B5EF4-FFF2-40B4-BE49-F238E27FC236}">
              <a16:creationId xmlns:a16="http://schemas.microsoft.com/office/drawing/2014/main" id="{00000000-0008-0000-0700-0000E9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119062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123825</xdr:rowOff>
    </xdr:to>
    <xdr:sp macro="" textlink="">
      <xdr:nvSpPr>
        <xdr:cNvPr id="143850" name="AutoShape 139" descr="_1_0B789EF40B7895DC004C05AEC1257478">
          <a:extLst>
            <a:ext uri="{FF2B5EF4-FFF2-40B4-BE49-F238E27FC236}">
              <a16:creationId xmlns:a16="http://schemas.microsoft.com/office/drawing/2014/main" id="{00000000-0008-0000-0700-0000EA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119062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123825</xdr:rowOff>
    </xdr:to>
    <xdr:sp macro="" textlink="">
      <xdr:nvSpPr>
        <xdr:cNvPr id="143851" name="AutoShape 168" descr="_1_0B789EF40B7895DC004C05AEC1257478">
          <a:extLst>
            <a:ext uri="{FF2B5EF4-FFF2-40B4-BE49-F238E27FC236}">
              <a16:creationId xmlns:a16="http://schemas.microsoft.com/office/drawing/2014/main" id="{00000000-0008-0000-0700-0000EB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119062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123825</xdr:rowOff>
    </xdr:to>
    <xdr:sp macro="" textlink="">
      <xdr:nvSpPr>
        <xdr:cNvPr id="143852" name="AutoShape 170" descr="_1_0B789EF40B7895DC004C05AEC1257478">
          <a:extLst>
            <a:ext uri="{FF2B5EF4-FFF2-40B4-BE49-F238E27FC236}">
              <a16:creationId xmlns:a16="http://schemas.microsoft.com/office/drawing/2014/main" id="{00000000-0008-0000-0700-0000EC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119062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123825</xdr:rowOff>
    </xdr:to>
    <xdr:sp macro="" textlink="">
      <xdr:nvSpPr>
        <xdr:cNvPr id="143853" name="AutoShape 181" descr="_1_0B789EF40B7895DC004C05AEC1257478">
          <a:extLst>
            <a:ext uri="{FF2B5EF4-FFF2-40B4-BE49-F238E27FC236}">
              <a16:creationId xmlns:a16="http://schemas.microsoft.com/office/drawing/2014/main" id="{00000000-0008-0000-0700-0000ED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119062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123825</xdr:rowOff>
    </xdr:to>
    <xdr:sp macro="" textlink="">
      <xdr:nvSpPr>
        <xdr:cNvPr id="143854" name="AutoShape 183" descr="_1_0B789EF40B7895DC004C05AEC1257478">
          <a:extLst>
            <a:ext uri="{FF2B5EF4-FFF2-40B4-BE49-F238E27FC236}">
              <a16:creationId xmlns:a16="http://schemas.microsoft.com/office/drawing/2014/main" id="{00000000-0008-0000-0700-0000EE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119062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123825</xdr:rowOff>
    </xdr:to>
    <xdr:sp macro="" textlink="">
      <xdr:nvSpPr>
        <xdr:cNvPr id="143855" name="AutoShape 192" descr="_1_0B789EF40B7895DC004C05AEC1257478">
          <a:extLst>
            <a:ext uri="{FF2B5EF4-FFF2-40B4-BE49-F238E27FC236}">
              <a16:creationId xmlns:a16="http://schemas.microsoft.com/office/drawing/2014/main" id="{00000000-0008-0000-0700-0000EF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119062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123825</xdr:rowOff>
    </xdr:to>
    <xdr:sp macro="" textlink="">
      <xdr:nvSpPr>
        <xdr:cNvPr id="143856" name="AutoShape 194" descr="_1_0B789EF40B7895DC004C05AEC1257478">
          <a:extLst>
            <a:ext uri="{FF2B5EF4-FFF2-40B4-BE49-F238E27FC236}">
              <a16:creationId xmlns:a16="http://schemas.microsoft.com/office/drawing/2014/main" id="{00000000-0008-0000-0700-0000F0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119062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123825</xdr:rowOff>
    </xdr:to>
    <xdr:sp macro="" textlink="">
      <xdr:nvSpPr>
        <xdr:cNvPr id="143857" name="AutoShape 204" descr="_1_0B789EF40B7895DC004C05AEC1257478">
          <a:extLst>
            <a:ext uri="{FF2B5EF4-FFF2-40B4-BE49-F238E27FC236}">
              <a16:creationId xmlns:a16="http://schemas.microsoft.com/office/drawing/2014/main" id="{00000000-0008-0000-0700-0000F1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119062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123825</xdr:rowOff>
    </xdr:to>
    <xdr:sp macro="" textlink="">
      <xdr:nvSpPr>
        <xdr:cNvPr id="143858" name="AutoShape 206" descr="_1_0B789EF40B7895DC004C05AEC1257478">
          <a:extLst>
            <a:ext uri="{FF2B5EF4-FFF2-40B4-BE49-F238E27FC236}">
              <a16:creationId xmlns:a16="http://schemas.microsoft.com/office/drawing/2014/main" id="{00000000-0008-0000-0700-0000F231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119062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409575</xdr:colOff>
      <xdr:row>20</xdr:row>
      <xdr:rowOff>38100</xdr:rowOff>
    </xdr:from>
    <xdr:to>
      <xdr:col>1</xdr:col>
      <xdr:colOff>333375</xdr:colOff>
      <xdr:row>33</xdr:row>
      <xdr:rowOff>276225</xdr:rowOff>
    </xdr:to>
    <xdr:pic>
      <xdr:nvPicPr>
        <xdr:cNvPr id="143860" name="Рисунок 59">
          <a:extLst>
            <a:ext uri="{FF2B5EF4-FFF2-40B4-BE49-F238E27FC236}">
              <a16:creationId xmlns:a16="http://schemas.microsoft.com/office/drawing/2014/main" id="{00000000-0008-0000-0700-0000F43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467100"/>
          <a:ext cx="1028700" cy="26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2</xdr:row>
      <xdr:rowOff>0</xdr:rowOff>
    </xdr:from>
    <xdr:to>
      <xdr:col>6</xdr:col>
      <xdr:colOff>409575</xdr:colOff>
      <xdr:row>6</xdr:row>
      <xdr:rowOff>95250</xdr:rowOff>
    </xdr:to>
    <xdr:pic>
      <xdr:nvPicPr>
        <xdr:cNvPr id="143863" name="Рисунок 10" descr="Blank">
          <a:extLst>
            <a:ext uri="{FF2B5EF4-FFF2-40B4-BE49-F238E27FC236}">
              <a16:creationId xmlns:a16="http://schemas.microsoft.com/office/drawing/2014/main" id="{00000000-0008-0000-0700-0000F7310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117"/>
        <a:stretch>
          <a:fillRect/>
        </a:stretch>
      </xdr:blipFill>
      <xdr:spPr bwMode="auto">
        <a:xfrm>
          <a:off x="476250" y="323850"/>
          <a:ext cx="75342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45</xdr:row>
      <xdr:rowOff>0</xdr:rowOff>
    </xdr:from>
    <xdr:ext cx="304800" cy="314325"/>
    <xdr:sp macro="" textlink="">
      <xdr:nvSpPr>
        <xdr:cNvPr id="58" name="AutoShape 100" descr="_1_0B789EF40B7895DC004C05AEC1257478">
          <a:extLst>
            <a:ext uri="{FF2B5EF4-FFF2-40B4-BE49-F238E27FC236}">
              <a16:creationId xmlns:a16="http://schemas.microsoft.com/office/drawing/2014/main" id="{9E412EF2-1BCF-4937-AEA9-B330AD1092B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6009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14325"/>
    <xdr:sp macro="" textlink="">
      <xdr:nvSpPr>
        <xdr:cNvPr id="59" name="AutoShape 103" descr="_1_0B789EF40B7895DC004C05AEC1257478">
          <a:extLst>
            <a:ext uri="{FF2B5EF4-FFF2-40B4-BE49-F238E27FC236}">
              <a16:creationId xmlns:a16="http://schemas.microsoft.com/office/drawing/2014/main" id="{67187C52-5AEF-434D-A2BD-AEFE50853C4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6009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14325"/>
    <xdr:sp macro="" textlink="">
      <xdr:nvSpPr>
        <xdr:cNvPr id="60" name="AutoShape 117" descr="_1_0B789EF40B7895DC004C05AEC1257478">
          <a:extLst>
            <a:ext uri="{FF2B5EF4-FFF2-40B4-BE49-F238E27FC236}">
              <a16:creationId xmlns:a16="http://schemas.microsoft.com/office/drawing/2014/main" id="{362E3A80-4950-4C4B-88BD-9877B87F70EC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6009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14325"/>
    <xdr:sp macro="" textlink="">
      <xdr:nvSpPr>
        <xdr:cNvPr id="61" name="AutoShape 119" descr="_1_0B789EF40B7895DC004C05AEC1257478">
          <a:extLst>
            <a:ext uri="{FF2B5EF4-FFF2-40B4-BE49-F238E27FC236}">
              <a16:creationId xmlns:a16="http://schemas.microsoft.com/office/drawing/2014/main" id="{A327B197-7788-4491-B5D9-588EC78B17E9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6009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14325"/>
    <xdr:sp macro="" textlink="">
      <xdr:nvSpPr>
        <xdr:cNvPr id="62" name="AutoShape 127" descr="_1_0B789EF40B7895DC004C05AEC1257478">
          <a:extLst>
            <a:ext uri="{FF2B5EF4-FFF2-40B4-BE49-F238E27FC236}">
              <a16:creationId xmlns:a16="http://schemas.microsoft.com/office/drawing/2014/main" id="{4EF430B4-42EE-40B9-AE14-DA6A2F1FB9CC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6009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14325"/>
    <xdr:sp macro="" textlink="">
      <xdr:nvSpPr>
        <xdr:cNvPr id="63" name="AutoShape 129" descr="_1_0B789EF40B7895DC004C05AEC1257478">
          <a:extLst>
            <a:ext uri="{FF2B5EF4-FFF2-40B4-BE49-F238E27FC236}">
              <a16:creationId xmlns:a16="http://schemas.microsoft.com/office/drawing/2014/main" id="{9163DBE3-8964-42F2-9E66-F3AE8031471F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6009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14325"/>
    <xdr:sp macro="" textlink="">
      <xdr:nvSpPr>
        <xdr:cNvPr id="64" name="AutoShape 137" descr="_1_0B789EF40B7895DC004C05AEC1257478">
          <a:extLst>
            <a:ext uri="{FF2B5EF4-FFF2-40B4-BE49-F238E27FC236}">
              <a16:creationId xmlns:a16="http://schemas.microsoft.com/office/drawing/2014/main" id="{A63034CF-4696-42A0-ABE0-887838C083D1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6009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14325"/>
    <xdr:sp macro="" textlink="">
      <xdr:nvSpPr>
        <xdr:cNvPr id="65" name="AutoShape 139" descr="_1_0B789EF40B7895DC004C05AEC1257478">
          <a:extLst>
            <a:ext uri="{FF2B5EF4-FFF2-40B4-BE49-F238E27FC236}">
              <a16:creationId xmlns:a16="http://schemas.microsoft.com/office/drawing/2014/main" id="{8A9B0262-8B92-4FD0-81C7-E383997DDC0D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6009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14325"/>
    <xdr:sp macro="" textlink="">
      <xdr:nvSpPr>
        <xdr:cNvPr id="66" name="AutoShape 168" descr="_1_0B789EF40B7895DC004C05AEC1257478">
          <a:extLst>
            <a:ext uri="{FF2B5EF4-FFF2-40B4-BE49-F238E27FC236}">
              <a16:creationId xmlns:a16="http://schemas.microsoft.com/office/drawing/2014/main" id="{D95EA5E1-E3F8-4959-9274-5BB4D60E37A6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6009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14325"/>
    <xdr:sp macro="" textlink="">
      <xdr:nvSpPr>
        <xdr:cNvPr id="67" name="AutoShape 170" descr="_1_0B789EF40B7895DC004C05AEC1257478">
          <a:extLst>
            <a:ext uri="{FF2B5EF4-FFF2-40B4-BE49-F238E27FC236}">
              <a16:creationId xmlns:a16="http://schemas.microsoft.com/office/drawing/2014/main" id="{F690DE6D-BF67-4014-8719-2353D24FD67A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6009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14325"/>
    <xdr:sp macro="" textlink="">
      <xdr:nvSpPr>
        <xdr:cNvPr id="68" name="AutoShape 181" descr="_1_0B789EF40B7895DC004C05AEC1257478">
          <a:extLst>
            <a:ext uri="{FF2B5EF4-FFF2-40B4-BE49-F238E27FC236}">
              <a16:creationId xmlns:a16="http://schemas.microsoft.com/office/drawing/2014/main" id="{FB468CFE-7082-4083-80EA-9E2AC5447A7A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6009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14325"/>
    <xdr:sp macro="" textlink="">
      <xdr:nvSpPr>
        <xdr:cNvPr id="69" name="AutoShape 183" descr="_1_0B789EF40B7895DC004C05AEC1257478">
          <a:extLst>
            <a:ext uri="{FF2B5EF4-FFF2-40B4-BE49-F238E27FC236}">
              <a16:creationId xmlns:a16="http://schemas.microsoft.com/office/drawing/2014/main" id="{E12D44E9-EFB8-44B1-A7F5-7274D56C22D2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6009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14325"/>
    <xdr:sp macro="" textlink="">
      <xdr:nvSpPr>
        <xdr:cNvPr id="70" name="AutoShape 192" descr="_1_0B789EF40B7895DC004C05AEC1257478">
          <a:extLst>
            <a:ext uri="{FF2B5EF4-FFF2-40B4-BE49-F238E27FC236}">
              <a16:creationId xmlns:a16="http://schemas.microsoft.com/office/drawing/2014/main" id="{6D1D2810-F49D-42A0-9A69-735455994CA4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6009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14325"/>
    <xdr:sp macro="" textlink="">
      <xdr:nvSpPr>
        <xdr:cNvPr id="71" name="AutoShape 194" descr="_1_0B789EF40B7895DC004C05AEC1257478">
          <a:extLst>
            <a:ext uri="{FF2B5EF4-FFF2-40B4-BE49-F238E27FC236}">
              <a16:creationId xmlns:a16="http://schemas.microsoft.com/office/drawing/2014/main" id="{01C63C88-B8AF-4151-9233-D2A5424F7C2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6009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14325"/>
    <xdr:sp macro="" textlink="">
      <xdr:nvSpPr>
        <xdr:cNvPr id="72" name="AutoShape 204" descr="_1_0B789EF40B7895DC004C05AEC1257478">
          <a:extLst>
            <a:ext uri="{FF2B5EF4-FFF2-40B4-BE49-F238E27FC236}">
              <a16:creationId xmlns:a16="http://schemas.microsoft.com/office/drawing/2014/main" id="{9B1B1C1D-451E-43A8-978A-8A2798396AD6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6009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14325"/>
    <xdr:sp macro="" textlink="">
      <xdr:nvSpPr>
        <xdr:cNvPr id="73" name="AutoShape 206" descr="_1_0B789EF40B7895DC004C05AEC1257478">
          <a:extLst>
            <a:ext uri="{FF2B5EF4-FFF2-40B4-BE49-F238E27FC236}">
              <a16:creationId xmlns:a16="http://schemas.microsoft.com/office/drawing/2014/main" id="{6DD1AE72-A81C-4109-8FFB-ACCE56A9727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76009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247650</xdr:colOff>
      <xdr:row>47</xdr:row>
      <xdr:rowOff>16216</xdr:rowOff>
    </xdr:from>
    <xdr:to>
      <xdr:col>1</xdr:col>
      <xdr:colOff>2066925</xdr:colOff>
      <xdr:row>58</xdr:row>
      <xdr:rowOff>104774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EF99101F-05D5-49D7-8DAD-664970297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3417891"/>
          <a:ext cx="2924175" cy="1869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38100</xdr:colOff>
      <xdr:row>55</xdr:row>
      <xdr:rowOff>57150</xdr:rowOff>
    </xdr:from>
    <xdr:to>
      <xdr:col>7</xdr:col>
      <xdr:colOff>447676</xdr:colOff>
      <xdr:row>79</xdr:row>
      <xdr:rowOff>123825</xdr:rowOff>
    </xdr:to>
    <xdr:sp macro="" textlink="">
      <xdr:nvSpPr>
        <xdr:cNvPr id="75" name="Text Box 18">
          <a:extLst>
            <a:ext uri="{FF2B5EF4-FFF2-40B4-BE49-F238E27FC236}">
              <a16:creationId xmlns:a16="http://schemas.microsoft.com/office/drawing/2014/main" id="{283572CA-84C0-4092-9286-AE5BC8AE5EB0}"/>
            </a:ext>
          </a:extLst>
        </xdr:cNvPr>
        <xdr:cNvSpPr txBox="1">
          <a:spLocks noChangeArrowheads="1"/>
        </xdr:cNvSpPr>
      </xdr:nvSpPr>
      <xdr:spPr bwMode="auto">
        <a:xfrm>
          <a:off x="4048125" y="10248900"/>
          <a:ext cx="4886326" cy="395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lnSpc>
              <a:spcPts val="1300"/>
            </a:lnSpc>
            <a:defRPr sz="1000"/>
          </a:pPr>
          <a:r>
            <a:rPr lang="ru-RU" sz="1200" b="0" i="0" u="sng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1200"/>
            </a:lnSpc>
            <a:defRPr sz="1000"/>
          </a:pPr>
          <a:r>
            <a:rPr lang="ru-RU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• 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S4</a:t>
          </a:r>
          <a:r>
            <a:rPr lang="ru-RU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 Новая линейка погружныхнасосов 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S4</a:t>
          </a:r>
          <a:r>
            <a:rPr lang="ru-RU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 для 4-х дюймовых скважин     </a:t>
          </a:r>
        </a:p>
        <a:p>
          <a:pPr algn="l" rtl="1">
            <a:lnSpc>
              <a:spcPts val="1200"/>
            </a:lnSpc>
            <a:defRPr sz="1000"/>
          </a:pPr>
          <a:r>
            <a:rPr lang="ru-RU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    включает  восемь семейств.</a:t>
          </a:r>
        </a:p>
        <a:p>
          <a:pPr algn="l" rtl="1">
            <a:lnSpc>
              <a:spcPts val="1200"/>
            </a:lnSpc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ru-RU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1200"/>
            </a:lnSpc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- Предназначен для подачи чистой воды из </a:t>
          </a:r>
          <a:r>
            <a:rPr lang="ru-RU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скважин</a:t>
          </a:r>
          <a:r>
            <a:rPr lang="ru-RU" sz="11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диаметром </a:t>
          </a:r>
          <a:r>
            <a:rPr lang="en-US" sz="11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4"</a:t>
          </a:r>
          <a:r>
            <a:rPr lang="ru-RU" sz="11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и более</a:t>
          </a:r>
          <a:r>
            <a:rPr lang="ru-RU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.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Двойное торцевое уплотнение обеспечивает долгий срок службы и повышенную надежность. </a:t>
          </a:r>
        </a:p>
        <a:p>
          <a:pPr algn="ctr" rtl="1">
            <a:lnSpc>
              <a:spcPts val="1300"/>
            </a:lnSpc>
            <a:defRPr sz="1000"/>
          </a:pPr>
          <a:r>
            <a:rPr lang="ru-RU" sz="12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Спецификация материалов</a:t>
          </a:r>
          <a:r>
            <a:rPr lang="ru-RU" sz="1200" b="0" i="0" u="sng" strike="noStrike">
              <a:solidFill>
                <a:srgbClr val="000000"/>
              </a:solidFill>
              <a:latin typeface="Times New Roman"/>
              <a:cs typeface="Times New Roman"/>
            </a:rPr>
            <a:t>: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1200"/>
            </a:lnSpc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 К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орпус ступени и основание двигателя - технополимер или нерж. сталь.</a:t>
          </a:r>
        </a:p>
        <a:p>
          <a:pPr algn="l" rtl="1">
            <a:lnSpc>
              <a:spcPts val="1200"/>
            </a:lnSpc>
            <a:defRPr sz="1000"/>
          </a:pP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- рабочее колесо - технополимер, кожух двигателя, вал и крепёжные элементы -   нерж. сталь.</a:t>
          </a:r>
        </a:p>
        <a:p>
          <a:pPr algn="ctr" rtl="1">
            <a:lnSpc>
              <a:spcPts val="1300"/>
            </a:lnSpc>
            <a:defRPr sz="1000"/>
          </a:pPr>
          <a:r>
            <a:rPr lang="ru-RU" sz="12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Основные технические характеристики:</a:t>
          </a:r>
        </a:p>
        <a:p>
          <a:pPr algn="ctr" rtl="1">
            <a:lnSpc>
              <a:spcPts val="1300"/>
            </a:lnSpc>
            <a:defRPr sz="1000"/>
          </a:pPr>
          <a:endParaRPr lang="ru-RU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1200"/>
            </a:lnSpc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 •  Новая конструкция рабочего колеса: разработана В ИТАЛИИ:</a:t>
          </a:r>
        </a:p>
        <a:p>
          <a:pPr algn="l" rtl="1">
            <a:lnSpc>
              <a:spcPts val="1200"/>
            </a:lnSpc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-повышенная стойкость к истиранию; </a:t>
          </a:r>
        </a:p>
        <a:p>
          <a:pPr algn="l" rtl="1">
            <a:lnSpc>
              <a:spcPts val="1200"/>
            </a:lnSpc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-снижение механической нагрузки при высоком % песка (150 г/м3);</a:t>
          </a:r>
        </a:p>
        <a:p>
          <a:pPr algn="l" rtl="1">
            <a:lnSpc>
              <a:spcPts val="1200"/>
            </a:lnSpc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-отсутствие дополнительного плавающего изнашивающего кольца.</a:t>
          </a:r>
        </a:p>
        <a:p>
          <a:pPr algn="l" rtl="1">
            <a:lnSpc>
              <a:spcPts val="1200"/>
            </a:lnSpc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ru-RU" sz="1100"/>
        </a:p>
        <a:p>
          <a:pPr algn="l" rtl="1">
            <a:defRPr sz="1000"/>
          </a:pPr>
          <a:r>
            <a:rPr lang="ru-RU" sz="1050" b="0" i="0">
              <a:latin typeface="Times New Roman" pitchFamily="18" charset="0"/>
              <a:ea typeface="+mn-ea"/>
              <a:cs typeface="Times New Roman" pitchFamily="18" charset="0"/>
            </a:rPr>
            <a:t>   </a:t>
          </a:r>
          <a:r>
            <a:rPr lang="ru-RU" sz="1050" b="0" i="0" baseline="0">
              <a:latin typeface="Times New Roman" pitchFamily="18" charset="0"/>
              <a:ea typeface="+mn-ea"/>
              <a:cs typeface="Times New Roman" pitchFamily="18" charset="0"/>
            </a:rPr>
            <a:t>                                         </a:t>
          </a:r>
          <a:r>
            <a:rPr lang="ru-RU" sz="1050" b="0" i="0"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050" b="1" i="0">
              <a:latin typeface="Times New Roman" pitchFamily="18" charset="0"/>
              <a:ea typeface="+mn-ea"/>
              <a:cs typeface="Times New Roman" pitchFamily="18" charset="0"/>
            </a:rPr>
            <a:t>Комплект поставки</a:t>
          </a:r>
          <a:r>
            <a:rPr lang="en-US" sz="1050" b="1" i="0">
              <a:latin typeface="Times New Roman" pitchFamily="18" charset="0"/>
              <a:ea typeface="+mn-ea"/>
              <a:cs typeface="Times New Roman" pitchFamily="18" charset="0"/>
            </a:rPr>
            <a:t>:</a:t>
          </a:r>
          <a:r>
            <a:rPr lang="ru-RU" sz="1050" b="1" i="0">
              <a:latin typeface="Times New Roman" pitchFamily="18" charset="0"/>
              <a:ea typeface="+mn-ea"/>
              <a:cs typeface="Times New Roman" pitchFamily="18" charset="0"/>
            </a:rPr>
            <a:t> </a:t>
          </a:r>
        </a:p>
        <a:p>
          <a:pPr algn="l" rtl="1">
            <a:defRPr sz="1000"/>
          </a:pPr>
          <a:r>
            <a:rPr lang="ru-RU" sz="1050" b="1" i="0">
              <a:latin typeface="Times New Roman" pitchFamily="18" charset="0"/>
              <a:ea typeface="+mn-ea"/>
              <a:cs typeface="Times New Roman" pitchFamily="18" charset="0"/>
            </a:rPr>
            <a:t>1. </a:t>
          </a:r>
          <a:r>
            <a:rPr lang="ru-RU" sz="1050" b="0" i="0">
              <a:latin typeface="Times New Roman" pitchFamily="18" charset="0"/>
              <a:ea typeface="+mn-ea"/>
              <a:cs typeface="Times New Roman" pitchFamily="18" charset="0"/>
            </a:rPr>
            <a:t>Насос в сборе</a:t>
          </a:r>
          <a:r>
            <a:rPr lang="ru-RU" sz="1050" b="0" i="0" baseline="0">
              <a:latin typeface="Times New Roman" pitchFamily="18" charset="0"/>
              <a:ea typeface="+mn-ea"/>
              <a:cs typeface="Times New Roman" pitchFamily="18" charset="0"/>
            </a:rPr>
            <a:t> с двигателем 4 </a:t>
          </a:r>
          <a:r>
            <a:rPr lang="en-US" sz="1050" b="0" i="0" baseline="0">
              <a:latin typeface="Times New Roman" pitchFamily="18" charset="0"/>
              <a:ea typeface="+mn-ea"/>
              <a:cs typeface="Times New Roman" pitchFamily="18" charset="0"/>
            </a:rPr>
            <a:t>OL</a:t>
          </a:r>
          <a:r>
            <a:rPr lang="ru-RU" sz="1050" b="0" i="0" baseline="0">
              <a:latin typeface="Times New Roman" pitchFamily="18" charset="0"/>
              <a:ea typeface="+mn-ea"/>
              <a:cs typeface="Times New Roman" pitchFamily="18" charset="0"/>
            </a:rPr>
            <a:t>.</a:t>
          </a:r>
        </a:p>
        <a:p>
          <a:pPr algn="l" rtl="1">
            <a:defRPr sz="1000"/>
          </a:pPr>
          <a:r>
            <a:rPr lang="ru-RU" sz="1050" b="1" i="0" baseline="0">
              <a:latin typeface="Times New Roman" pitchFamily="18" charset="0"/>
              <a:ea typeface="+mn-ea"/>
              <a:cs typeface="Times New Roman" pitchFamily="18" charset="0"/>
            </a:rPr>
            <a:t>2. </a:t>
          </a:r>
          <a:r>
            <a:rPr lang="ru-RU" sz="1050" b="0" i="0">
              <a:latin typeface="Times New Roman" pitchFamily="18" charset="0"/>
              <a:ea typeface="+mn-ea"/>
              <a:cs typeface="Times New Roman" pitchFamily="18" charset="0"/>
            </a:rPr>
            <a:t>Насос в сборе с двигателем 4 </a:t>
          </a:r>
          <a:r>
            <a:rPr lang="en-US" sz="1050" b="0" i="0">
              <a:latin typeface="Times New Roman" pitchFamily="18" charset="0"/>
              <a:ea typeface="+mn-ea"/>
              <a:cs typeface="Times New Roman" pitchFamily="18" charset="0"/>
            </a:rPr>
            <a:t>OL,</a:t>
          </a:r>
          <a:r>
            <a:rPr lang="en-US" sz="1050" b="0" i="0" baseline="0"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050" b="0" i="0">
              <a:latin typeface="Times New Roman" pitchFamily="18" charset="0"/>
              <a:ea typeface="+mn-ea"/>
              <a:cs typeface="Times New Roman" pitchFamily="18" charset="0"/>
            </a:rPr>
            <a:t>с кабелем длиной  от 15 до 40 м и нейлоновым    тросом,</a:t>
          </a:r>
          <a:r>
            <a:rPr lang="ru-RU" sz="1050" b="0" i="0" baseline="0">
              <a:latin typeface="Times New Roman" pitchFamily="18" charset="0"/>
              <a:ea typeface="+mn-ea"/>
              <a:cs typeface="Times New Roman" pitchFamily="18" charset="0"/>
            </a:rPr>
            <a:t> блоком </a:t>
          </a:r>
          <a:r>
            <a:rPr lang="en-US" sz="1050" b="0" i="0" baseline="0">
              <a:latin typeface="Times New Roman" pitchFamily="18" charset="0"/>
              <a:ea typeface="+mn-ea"/>
              <a:cs typeface="Times New Roman" pitchFamily="18" charset="0"/>
            </a:rPr>
            <a:t>CONTROL BOX</a:t>
          </a:r>
          <a:r>
            <a:rPr lang="ru-RU" sz="1050" b="0" i="0" baseline="0">
              <a:latin typeface="Times New Roman" pitchFamily="18" charset="0"/>
              <a:ea typeface="+mn-ea"/>
              <a:cs typeface="Times New Roman" pitchFamily="18" charset="0"/>
            </a:rPr>
            <a:t> - </a:t>
          </a:r>
          <a:r>
            <a:rPr lang="ru-RU" sz="1050" b="1" i="0" u="sng" baseline="0">
              <a:latin typeface="Times New Roman" pitchFamily="18" charset="0"/>
              <a:ea typeface="+mn-ea"/>
              <a:cs typeface="Times New Roman" pitchFamily="18" charset="0"/>
            </a:rPr>
            <a:t>комплект </a:t>
          </a:r>
          <a:r>
            <a:rPr lang="en-US" sz="1050" b="1" i="0" u="sng" baseline="0">
              <a:latin typeface="Times New Roman" pitchFamily="18" charset="0"/>
              <a:ea typeface="+mn-ea"/>
              <a:cs typeface="Times New Roman" pitchFamily="18" charset="0"/>
            </a:rPr>
            <a:t>KIT S4</a:t>
          </a:r>
          <a:r>
            <a:rPr lang="ru-RU" sz="1050" b="1" i="0" u="sng" baseline="0">
              <a:latin typeface="Times New Roman" pitchFamily="18" charset="0"/>
              <a:ea typeface="+mn-ea"/>
              <a:cs typeface="Times New Roman" pitchFamily="18" charset="0"/>
            </a:rPr>
            <a:t>.</a:t>
          </a:r>
        </a:p>
        <a:p>
          <a:pPr algn="l" rtl="1">
            <a:defRPr sz="1000"/>
          </a:pPr>
          <a:r>
            <a:rPr lang="ru-RU" sz="1050" b="0" i="0"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Класс изоляции-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F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Класс защиты: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IP68 1~220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В ± 10 %, 50 Гц; 3~380 В ± 10 %, 50 Гц. </a:t>
          </a:r>
        </a:p>
        <a:p>
          <a:pPr marL="0" marR="0" indent="0" algn="l" defTabSz="914400" rtl="1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000" b="0" i="0">
              <a:latin typeface="+mn-lt"/>
              <a:ea typeface="+mn-ea"/>
              <a:cs typeface="+mn-cs"/>
            </a:rPr>
            <a:t> </a:t>
          </a:r>
          <a:endParaRPr lang="ru-RU"/>
        </a:p>
        <a:p>
          <a:pPr algn="l" rtl="1">
            <a:lnSpc>
              <a:spcPts val="1200"/>
            </a:lnSpc>
            <a:defRPr sz="1000"/>
          </a:pPr>
          <a:endParaRPr lang="en-U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1200"/>
            </a:lnSpc>
            <a:defRPr sz="1000"/>
          </a:pPr>
          <a:endParaRPr lang="en-U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95249</xdr:colOff>
      <xdr:row>60</xdr:row>
      <xdr:rowOff>15552</xdr:rowOff>
    </xdr:from>
    <xdr:to>
      <xdr:col>1</xdr:col>
      <xdr:colOff>1995764</xdr:colOff>
      <xdr:row>86</xdr:row>
      <xdr:rowOff>19050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2BA87694-F2E8-4443-9926-BC98D4D8F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15522252"/>
          <a:ext cx="3005415" cy="4213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114300</xdr:colOff>
      <xdr:row>44</xdr:row>
      <xdr:rowOff>104774</xdr:rowOff>
    </xdr:from>
    <xdr:to>
      <xdr:col>3</xdr:col>
      <xdr:colOff>829827</xdr:colOff>
      <xdr:row>48</xdr:row>
      <xdr:rowOff>76199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562B72A-55DD-4C9D-8E4B-5CFCF7704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2982574"/>
          <a:ext cx="715527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2077898</xdr:colOff>
      <xdr:row>64</xdr:row>
      <xdr:rowOff>95250</xdr:rowOff>
    </xdr:from>
    <xdr:to>
      <xdr:col>1</xdr:col>
      <xdr:colOff>2700218</xdr:colOff>
      <xdr:row>86</xdr:row>
      <xdr:rowOff>76200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0B59B13C-B30B-4D23-B1B0-3B0920F56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182798" y="16249650"/>
          <a:ext cx="622320" cy="354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</xdr:row>
      <xdr:rowOff>133350</xdr:rowOff>
    </xdr:from>
    <xdr:to>
      <xdr:col>2</xdr:col>
      <xdr:colOff>800100</xdr:colOff>
      <xdr:row>27</xdr:row>
      <xdr:rowOff>142875</xdr:rowOff>
    </xdr:to>
    <xdr:pic>
      <xdr:nvPicPr>
        <xdr:cNvPr id="102495" name="Рисунок 1">
          <a:extLst>
            <a:ext uri="{FF2B5EF4-FFF2-40B4-BE49-F238E27FC236}">
              <a16:creationId xmlns:a16="http://schemas.microsoft.com/office/drawing/2014/main" id="{00000000-0008-0000-0800-00005F9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04900"/>
          <a:ext cx="2276475" cy="344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28575</xdr:rowOff>
    </xdr:from>
    <xdr:to>
      <xdr:col>9</xdr:col>
      <xdr:colOff>390525</xdr:colOff>
      <xdr:row>4</xdr:row>
      <xdr:rowOff>123825</xdr:rowOff>
    </xdr:to>
    <xdr:pic>
      <xdr:nvPicPr>
        <xdr:cNvPr id="102496" name="Рисунок 10" descr="Blank">
          <a:extLst>
            <a:ext uri="{FF2B5EF4-FFF2-40B4-BE49-F238E27FC236}">
              <a16:creationId xmlns:a16="http://schemas.microsoft.com/office/drawing/2014/main" id="{00000000-0008-0000-0800-00006090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117"/>
        <a:stretch>
          <a:fillRect/>
        </a:stretch>
      </xdr:blipFill>
      <xdr:spPr bwMode="auto">
        <a:xfrm>
          <a:off x="381000" y="28575"/>
          <a:ext cx="75342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188594</xdr:colOff>
      <xdr:row>16</xdr:row>
      <xdr:rowOff>17145</xdr:rowOff>
    </xdr:from>
    <xdr:to>
      <xdr:col>7</xdr:col>
      <xdr:colOff>419100</xdr:colOff>
      <xdr:row>27</xdr:row>
      <xdr:rowOff>93359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98119" y="2783205"/>
          <a:ext cx="6307456" cy="245365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ru-RU" sz="1100" baseline="0">
              <a:latin typeface="+mn-lt"/>
              <a:ea typeface="+mn-ea"/>
              <a:cs typeface="+mn-cs"/>
            </a:rPr>
            <a:t>Корпус насоса, рабочее колесо, верхняя крышка и решетка на всасывании изготовлены из технополимера. Герметичная оболочка двигателя, вал и крепежные винты из нержавеющей стали. Двойное сальниковое уплотнение на валу двигателя с масляной предкамерой и кольцевое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уплотнение разъема двигателя и верхней крышки. Погружной асинхронный двигатель с продолжительной работой. Ротор вращается в высококачественных шарикоподшипниках, не требующих смазки, с удлиненным сроком службы. Однофазные двигатели имеют встроенный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тепловой выключатель и конденсатор под верхней крышкой. Для защиты трехфазных двигателей необходимо установить подходящую защиту от перегрузок.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Однофазные модели поставляются со стандартными кабелями питания: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5-метровый кабель питания </a:t>
          </a:r>
          <a:r>
            <a:rPr lang="en-US" sz="1100" b="1" baseline="0">
              <a:latin typeface="+mn-lt"/>
              <a:ea typeface="+mn-ea"/>
              <a:cs typeface="+mn-cs"/>
            </a:rPr>
            <a:t>H05 RN-F </a:t>
          </a:r>
          <a:r>
            <a:rPr lang="ru-RU" sz="1100" b="1" baseline="0">
              <a:latin typeface="+mn-lt"/>
              <a:ea typeface="+mn-ea"/>
              <a:cs typeface="+mn-cs"/>
            </a:rPr>
            <a:t>для:   </a:t>
          </a:r>
          <a:r>
            <a:rPr lang="en-US" sz="1100" baseline="0">
              <a:latin typeface="+mn-lt"/>
              <a:ea typeface="+mn-ea"/>
              <a:cs typeface="+mn-cs"/>
            </a:rPr>
            <a:t>NOVA 180 </a:t>
          </a:r>
          <a:r>
            <a:rPr lang="ru-RU" sz="1100" baseline="0">
              <a:latin typeface="+mn-lt"/>
              <a:ea typeface="+mn-ea"/>
              <a:cs typeface="+mn-cs"/>
            </a:rPr>
            <a:t>М-А </a:t>
          </a:r>
          <a:r>
            <a:rPr lang="en-US" sz="1100" baseline="0">
              <a:latin typeface="+mn-lt"/>
              <a:ea typeface="+mn-ea"/>
              <a:cs typeface="+mn-cs"/>
            </a:rPr>
            <a:t>NOVA 300 </a:t>
          </a:r>
          <a:r>
            <a:rPr lang="ru-RU" sz="1100" baseline="0">
              <a:latin typeface="+mn-lt"/>
              <a:ea typeface="+mn-ea"/>
              <a:cs typeface="+mn-cs"/>
            </a:rPr>
            <a:t>М-А </a:t>
          </a:r>
          <a:r>
            <a:rPr lang="en-US" sz="1100" baseline="0">
              <a:latin typeface="+mn-lt"/>
              <a:ea typeface="+mn-ea"/>
              <a:cs typeface="+mn-cs"/>
            </a:rPr>
            <a:t>NOVA 600 </a:t>
          </a:r>
          <a:r>
            <a:rPr lang="ru-RU" sz="1100" baseline="0">
              <a:latin typeface="+mn-lt"/>
              <a:ea typeface="+mn-ea"/>
              <a:cs typeface="+mn-cs"/>
            </a:rPr>
            <a:t>М-А </a:t>
          </a:r>
          <a:r>
            <a:rPr lang="en-US" sz="1100" baseline="0">
              <a:latin typeface="+mn-lt"/>
              <a:ea typeface="+mn-ea"/>
              <a:cs typeface="+mn-cs"/>
            </a:rPr>
            <a:t>FEKA 600 </a:t>
          </a:r>
          <a:r>
            <a:rPr lang="ru-RU" sz="1100" baseline="0">
              <a:latin typeface="+mn-lt"/>
              <a:ea typeface="+mn-ea"/>
              <a:cs typeface="+mn-cs"/>
            </a:rPr>
            <a:t>М-А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10-метровый кабель питания </a:t>
          </a:r>
          <a:r>
            <a:rPr lang="en-US" sz="1100" b="1" baseline="0">
              <a:latin typeface="+mn-lt"/>
              <a:ea typeface="+mn-ea"/>
              <a:cs typeface="+mn-cs"/>
            </a:rPr>
            <a:t>H05 RN-F </a:t>
          </a:r>
          <a:r>
            <a:rPr lang="ru-RU" sz="1100" b="1" baseline="0">
              <a:latin typeface="+mn-lt"/>
              <a:ea typeface="+mn-ea"/>
              <a:cs typeface="+mn-cs"/>
            </a:rPr>
            <a:t>для</a:t>
          </a:r>
          <a:r>
            <a:rPr lang="ru-RU" sz="1100" baseline="0">
              <a:latin typeface="+mn-lt"/>
              <a:ea typeface="+mn-ea"/>
              <a:cs typeface="+mn-cs"/>
            </a:rPr>
            <a:t>: </a:t>
          </a:r>
          <a:r>
            <a:rPr lang="en-US" sz="1100" baseline="0">
              <a:latin typeface="+mn-lt"/>
              <a:ea typeface="+mn-ea"/>
              <a:cs typeface="+mn-cs"/>
            </a:rPr>
            <a:t>NOVA 180 </a:t>
          </a:r>
          <a:r>
            <a:rPr lang="ru-RU" sz="1100" baseline="0">
              <a:latin typeface="+mn-lt"/>
              <a:ea typeface="+mn-ea"/>
              <a:cs typeface="+mn-cs"/>
            </a:rPr>
            <a:t>М-</a:t>
          </a:r>
          <a:r>
            <a:rPr lang="en-US" sz="1100" baseline="0">
              <a:latin typeface="+mn-lt"/>
              <a:ea typeface="+mn-ea"/>
              <a:cs typeface="+mn-cs"/>
            </a:rPr>
            <a:t>N</a:t>
          </a:r>
          <a:r>
            <a:rPr lang="ru-RU" sz="1100" baseline="0">
              <a:latin typeface="+mn-lt"/>
              <a:ea typeface="+mn-ea"/>
              <a:cs typeface="+mn-cs"/>
            </a:rPr>
            <a:t>А </a:t>
          </a:r>
          <a:r>
            <a:rPr lang="en-US" sz="1100" baseline="0">
              <a:latin typeface="+mn-lt"/>
              <a:ea typeface="+mn-ea"/>
              <a:cs typeface="+mn-cs"/>
            </a:rPr>
            <a:t>NOVA200 </a:t>
          </a:r>
          <a:r>
            <a:rPr lang="ru-RU" sz="1100" baseline="0">
              <a:latin typeface="+mn-lt"/>
              <a:ea typeface="+mn-ea"/>
              <a:cs typeface="+mn-cs"/>
            </a:rPr>
            <a:t>М-</a:t>
          </a:r>
          <a:r>
            <a:rPr lang="en-US" sz="1100" baseline="0">
              <a:latin typeface="+mn-lt"/>
              <a:ea typeface="+mn-ea"/>
              <a:cs typeface="+mn-cs"/>
            </a:rPr>
            <a:t>N</a:t>
          </a:r>
          <a:r>
            <a:rPr lang="ru-RU" sz="1100" baseline="0">
              <a:latin typeface="+mn-lt"/>
              <a:ea typeface="+mn-ea"/>
              <a:cs typeface="+mn-cs"/>
            </a:rPr>
            <a:t>А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10-метровый кабель питания </a:t>
          </a:r>
          <a:r>
            <a:rPr lang="en-US" sz="1100" b="1" baseline="0">
              <a:latin typeface="+mn-lt"/>
              <a:ea typeface="+mn-ea"/>
              <a:cs typeface="+mn-cs"/>
            </a:rPr>
            <a:t>H07 RN-F </a:t>
          </a:r>
          <a:r>
            <a:rPr lang="ru-RU" sz="1100" b="1" baseline="0">
              <a:latin typeface="+mn-lt"/>
              <a:ea typeface="+mn-ea"/>
              <a:cs typeface="+mn-cs"/>
            </a:rPr>
            <a:t>для: </a:t>
          </a:r>
          <a:r>
            <a:rPr lang="en-US" sz="1100" baseline="0">
              <a:latin typeface="+mn-lt"/>
              <a:ea typeface="+mn-ea"/>
              <a:cs typeface="+mn-cs"/>
            </a:rPr>
            <a:t>NOVA 600 </a:t>
          </a:r>
          <a:r>
            <a:rPr lang="ru-RU" sz="1100" baseline="0">
              <a:latin typeface="+mn-lt"/>
              <a:ea typeface="+mn-ea"/>
              <a:cs typeface="+mn-cs"/>
            </a:rPr>
            <a:t>М-А </a:t>
          </a:r>
          <a:r>
            <a:rPr lang="en-US" sz="1100" baseline="0">
              <a:latin typeface="+mn-lt"/>
              <a:ea typeface="+mn-ea"/>
              <a:cs typeface="+mn-cs"/>
            </a:rPr>
            <a:t>FEKA 600 </a:t>
          </a:r>
          <a:r>
            <a:rPr lang="ru-RU" sz="1100" baseline="0">
              <a:latin typeface="+mn-lt"/>
              <a:ea typeface="+mn-ea"/>
              <a:cs typeface="+mn-cs"/>
            </a:rPr>
            <a:t>М-</a:t>
          </a:r>
          <a:r>
            <a:rPr lang="en-US" sz="1100" baseline="0">
              <a:latin typeface="+mn-lt"/>
              <a:ea typeface="+mn-ea"/>
              <a:cs typeface="+mn-cs"/>
            </a:rPr>
            <a:t>N</a:t>
          </a:r>
          <a:r>
            <a:rPr lang="ru-RU" sz="1100" baseline="0">
              <a:latin typeface="+mn-lt"/>
              <a:ea typeface="+mn-ea"/>
              <a:cs typeface="+mn-cs"/>
            </a:rPr>
            <a:t>А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Трехфазные модели поставляется со стандартными кабелями питания: 5-метровые </a:t>
          </a:r>
          <a:r>
            <a:rPr lang="en-US" sz="1100" baseline="0">
              <a:latin typeface="+mn-lt"/>
              <a:ea typeface="+mn-ea"/>
              <a:cs typeface="+mn-cs"/>
            </a:rPr>
            <a:t>HO7 RN-F.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Кабели питания для однофазных моделей комплектуются типовой вилкой </a:t>
          </a:r>
          <a:r>
            <a:rPr lang="en-US" sz="1100" baseline="0">
              <a:latin typeface="+mn-lt"/>
              <a:ea typeface="+mn-ea"/>
              <a:cs typeface="+mn-cs"/>
            </a:rPr>
            <a:t>SCHUKO </a:t>
          </a:r>
          <a:r>
            <a:rPr lang="ru-RU" sz="1100" baseline="0">
              <a:latin typeface="+mn-lt"/>
              <a:ea typeface="+mn-ea"/>
              <a:cs typeface="+mn-cs"/>
            </a:rPr>
            <a:t>СЕЕ 7.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18</xdr:row>
      <xdr:rowOff>66675</xdr:rowOff>
    </xdr:to>
    <xdr:sp macro="" textlink="">
      <xdr:nvSpPr>
        <xdr:cNvPr id="144745" name="AutoShape 266" descr="_1_0B789EF40B7895DC004C05AEC1257478">
          <a:extLst>
            <a:ext uri="{FF2B5EF4-FFF2-40B4-BE49-F238E27FC236}">
              <a16:creationId xmlns:a16="http://schemas.microsoft.com/office/drawing/2014/main" id="{00000000-0008-0000-0900-000069350200}"/>
            </a:ext>
          </a:extLst>
        </xdr:cNvPr>
        <xdr:cNvSpPr>
          <a:spLocks noChangeAspect="1" noChangeArrowheads="1"/>
        </xdr:cNvSpPr>
      </xdr:nvSpPr>
      <xdr:spPr bwMode="auto">
        <a:xfrm>
          <a:off x="2619375" y="2857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76200</xdr:rowOff>
    </xdr:to>
    <xdr:sp macro="" textlink="">
      <xdr:nvSpPr>
        <xdr:cNvPr id="144746" name="AutoShape 268" descr="_1_0B789EF40B7895DC004C05AEC1257478">
          <a:extLst>
            <a:ext uri="{FF2B5EF4-FFF2-40B4-BE49-F238E27FC236}">
              <a16:creationId xmlns:a16="http://schemas.microsoft.com/office/drawing/2014/main" id="{00000000-0008-0000-0900-00006A350200}"/>
            </a:ext>
          </a:extLst>
        </xdr:cNvPr>
        <xdr:cNvSpPr>
          <a:spLocks noChangeAspect="1" noChangeArrowheads="1"/>
        </xdr:cNvSpPr>
      </xdr:nvSpPr>
      <xdr:spPr bwMode="auto">
        <a:xfrm>
          <a:off x="2619375" y="3095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1325880</xdr:colOff>
      <xdr:row>27</xdr:row>
      <xdr:rowOff>222885</xdr:rowOff>
    </xdr:from>
    <xdr:to>
      <xdr:col>7</xdr:col>
      <xdr:colOff>312401</xdr:colOff>
      <xdr:row>39</xdr:row>
      <xdr:rowOff>207678</xdr:rowOff>
    </xdr:to>
    <xdr:sp macro="" textlink="">
      <xdr:nvSpPr>
        <xdr:cNvPr id="9" name="Text Box 1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2520315" y="5356860"/>
          <a:ext cx="3878580" cy="264605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ru-RU" sz="1100" b="1" baseline="0">
              <a:latin typeface="+mn-lt"/>
              <a:ea typeface="+mn-ea"/>
              <a:cs typeface="+mn-cs"/>
            </a:rPr>
            <a:t>Рабочий диапазон: </a:t>
          </a:r>
          <a:r>
            <a:rPr lang="ru-RU" sz="1100" b="0" baseline="0">
              <a:latin typeface="+mn-lt"/>
              <a:ea typeface="+mn-ea"/>
              <a:cs typeface="+mn-cs"/>
            </a:rPr>
            <a:t>от 1 до 16 м3/час, напор до 10,2 метров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Температура перекачиваемой жидкости: </a:t>
          </a:r>
          <a:r>
            <a:rPr lang="ru-RU" sz="1100" b="0" baseline="0">
              <a:latin typeface="+mn-lt"/>
              <a:ea typeface="+mn-ea"/>
              <a:cs typeface="+mn-cs"/>
            </a:rPr>
            <a:t>от 0°С до + 35°С для бытового </a:t>
          </a:r>
          <a:r>
            <a:rPr lang="ru-RU" sz="1100" baseline="0">
              <a:latin typeface="+mn-lt"/>
              <a:ea typeface="+mn-ea"/>
              <a:cs typeface="+mn-cs"/>
            </a:rPr>
            <a:t>применения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Перекачиваемая жидкость: </a:t>
          </a:r>
          <a:r>
            <a:rPr lang="ru-RU" sz="1100" b="0" baseline="0">
              <a:latin typeface="+mn-lt"/>
              <a:ea typeface="+mn-ea"/>
              <a:cs typeface="+mn-cs"/>
            </a:rPr>
            <a:t>для моделей </a:t>
          </a:r>
          <a:r>
            <a:rPr lang="en-US" sz="1100" b="0" baseline="0">
              <a:latin typeface="+mn-lt"/>
              <a:ea typeface="+mn-ea"/>
              <a:cs typeface="+mn-cs"/>
            </a:rPr>
            <a:t>NOVA – </a:t>
          </a:r>
          <a:r>
            <a:rPr lang="ru-RU" sz="1100" b="0" baseline="0">
              <a:latin typeface="+mn-lt"/>
              <a:ea typeface="+mn-ea"/>
              <a:cs typeface="+mn-cs"/>
            </a:rPr>
            <a:t>сточные воды без </a:t>
          </a:r>
          <a:r>
            <a:rPr lang="ru-RU" sz="1100" baseline="0">
              <a:latin typeface="+mn-lt"/>
              <a:ea typeface="+mn-ea"/>
              <a:cs typeface="+mn-cs"/>
            </a:rPr>
            <a:t>волокнистых примесей; для моделей </a:t>
          </a:r>
          <a:r>
            <a:rPr lang="en-US" sz="1100" baseline="0">
              <a:latin typeface="+mn-lt"/>
              <a:ea typeface="+mn-ea"/>
              <a:cs typeface="+mn-cs"/>
            </a:rPr>
            <a:t>FEKA - </a:t>
          </a:r>
          <a:r>
            <a:rPr lang="ru-RU" sz="1100" baseline="0">
              <a:latin typeface="+mn-lt"/>
              <a:ea typeface="+mn-ea"/>
              <a:cs typeface="+mn-cs"/>
            </a:rPr>
            <a:t>сточная вода из выгребных ям.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Величина зерна твердых частиц</a:t>
          </a:r>
          <a:r>
            <a:rPr lang="ru-RU" sz="1100" baseline="0">
              <a:latin typeface="+mn-lt"/>
              <a:ea typeface="+mn-ea"/>
              <a:cs typeface="+mn-cs"/>
            </a:rPr>
            <a:t>, проходящих через всасывающую решетку: для </a:t>
          </a:r>
          <a:r>
            <a:rPr lang="en-US" sz="1100" baseline="0">
              <a:latin typeface="+mn-lt"/>
              <a:ea typeface="+mn-ea"/>
              <a:cs typeface="+mn-cs"/>
            </a:rPr>
            <a:t>NOVA 180 - NOVA200 - 5 </a:t>
          </a:r>
          <a:r>
            <a:rPr lang="ru-RU" sz="1100" baseline="0">
              <a:latin typeface="+mn-lt"/>
              <a:ea typeface="+mn-ea"/>
              <a:cs typeface="+mn-cs"/>
            </a:rPr>
            <a:t>мм; для </a:t>
          </a:r>
          <a:r>
            <a:rPr lang="en-US" sz="1100" baseline="0">
              <a:latin typeface="+mn-lt"/>
              <a:ea typeface="+mn-ea"/>
              <a:cs typeface="+mn-cs"/>
            </a:rPr>
            <a:t>NOVA 300 - NOVA600 - 10</a:t>
          </a:r>
          <a:r>
            <a:rPr lang="ru-RU" sz="1100" baseline="0">
              <a:latin typeface="+mn-lt"/>
              <a:ea typeface="+mn-ea"/>
              <a:cs typeface="+mn-cs"/>
            </a:rPr>
            <a:t>мм; для </a:t>
          </a:r>
          <a:r>
            <a:rPr lang="en-US" sz="1100" baseline="0">
              <a:latin typeface="+mn-lt"/>
              <a:ea typeface="+mn-ea"/>
              <a:cs typeface="+mn-cs"/>
            </a:rPr>
            <a:t>FEKA 600 - 25 </a:t>
          </a:r>
          <a:r>
            <a:rPr lang="ru-RU" sz="1100" baseline="0">
              <a:latin typeface="+mn-lt"/>
              <a:ea typeface="+mn-ea"/>
              <a:cs typeface="+mn-cs"/>
            </a:rPr>
            <a:t>мм.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Минимальный уровень откачивания: </a:t>
          </a:r>
          <a:r>
            <a:rPr lang="ru-RU" sz="1100" b="0" baseline="0">
              <a:latin typeface="+mn-lt"/>
              <a:ea typeface="+mn-ea"/>
              <a:cs typeface="+mn-cs"/>
            </a:rPr>
            <a:t>для </a:t>
          </a:r>
          <a:r>
            <a:rPr lang="en-US" sz="1100" b="0" baseline="0">
              <a:latin typeface="+mn-lt"/>
              <a:ea typeface="+mn-ea"/>
              <a:cs typeface="+mn-cs"/>
            </a:rPr>
            <a:t>NOVA 180</a:t>
          </a:r>
          <a:r>
            <a:rPr lang="ru-RU" sz="1100" b="0" baseline="0">
              <a:latin typeface="+mn-lt"/>
              <a:ea typeface="+mn-ea"/>
              <a:cs typeface="+mn-cs"/>
            </a:rPr>
            <a:t>А - 77 мм; для </a:t>
          </a:r>
          <a:r>
            <a:rPr lang="en-US" sz="1100" b="0" baseline="0">
              <a:latin typeface="+mn-lt"/>
              <a:ea typeface="+mn-ea"/>
              <a:cs typeface="+mn-cs"/>
            </a:rPr>
            <a:t>NOVA</a:t>
          </a:r>
          <a:r>
            <a:rPr lang="ru-RU" sz="1100" b="0" baseline="0">
              <a:latin typeface="+mn-lt"/>
              <a:ea typeface="+mn-ea"/>
              <a:cs typeface="+mn-cs"/>
            </a:rPr>
            <a:t> </a:t>
          </a:r>
          <a:r>
            <a:rPr lang="en-US" sz="1100" baseline="0">
              <a:latin typeface="+mn-lt"/>
              <a:ea typeface="+mn-ea"/>
              <a:cs typeface="+mn-cs"/>
            </a:rPr>
            <a:t>180 N</a:t>
          </a:r>
          <a:r>
            <a:rPr lang="ru-RU" sz="1100" baseline="0">
              <a:latin typeface="+mn-lt"/>
              <a:ea typeface="+mn-ea"/>
              <a:cs typeface="+mn-cs"/>
            </a:rPr>
            <a:t>А - </a:t>
          </a:r>
          <a:r>
            <a:rPr lang="en-US" sz="1100" baseline="0">
              <a:latin typeface="+mn-lt"/>
              <a:ea typeface="+mn-ea"/>
              <a:cs typeface="+mn-cs"/>
            </a:rPr>
            <a:t>NOVA</a:t>
          </a:r>
          <a:r>
            <a:rPr lang="ru-RU" sz="1100" baseline="0">
              <a:latin typeface="+mn-lt"/>
              <a:ea typeface="+mn-ea"/>
              <a:cs typeface="+mn-cs"/>
            </a:rPr>
            <a:t> </a:t>
          </a:r>
          <a:r>
            <a:rPr lang="en-US" sz="1100" baseline="0">
              <a:latin typeface="+mn-lt"/>
              <a:ea typeface="+mn-ea"/>
              <a:cs typeface="+mn-cs"/>
            </a:rPr>
            <a:t>200 - 8 </a:t>
          </a:r>
          <a:r>
            <a:rPr lang="ru-RU" sz="1100" baseline="0">
              <a:latin typeface="+mn-lt"/>
              <a:ea typeface="+mn-ea"/>
              <a:cs typeface="+mn-cs"/>
            </a:rPr>
            <a:t>мм; для </a:t>
          </a:r>
          <a:r>
            <a:rPr lang="en-US" sz="1100" baseline="0">
              <a:latin typeface="+mn-lt"/>
              <a:ea typeface="+mn-ea"/>
              <a:cs typeface="+mn-cs"/>
            </a:rPr>
            <a:t>NOVA 300 - 85 </a:t>
          </a:r>
          <a:r>
            <a:rPr lang="ru-RU" sz="1100" baseline="0">
              <a:latin typeface="+mn-lt"/>
              <a:ea typeface="+mn-ea"/>
              <a:cs typeface="+mn-cs"/>
            </a:rPr>
            <a:t>мм;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 для </a:t>
          </a:r>
          <a:r>
            <a:rPr lang="en-US" sz="1100" baseline="0">
              <a:latin typeface="+mn-lt"/>
              <a:ea typeface="+mn-ea"/>
              <a:cs typeface="+mn-cs"/>
            </a:rPr>
            <a:t>NOVA 600</a:t>
          </a:r>
          <a:r>
            <a:rPr lang="ru-RU" sz="1100" baseline="0">
              <a:latin typeface="+mn-lt"/>
              <a:ea typeface="+mn-ea"/>
              <a:cs typeface="+mn-cs"/>
            </a:rPr>
            <a:t>А - </a:t>
          </a:r>
          <a:r>
            <a:rPr lang="en-US" sz="1100" baseline="0">
              <a:latin typeface="+mn-lt"/>
              <a:ea typeface="+mn-ea"/>
              <a:cs typeface="+mn-cs"/>
            </a:rPr>
            <a:t>FEKA</a:t>
          </a:r>
          <a:r>
            <a:rPr lang="ru-RU" sz="1100" baseline="0">
              <a:latin typeface="+mn-lt"/>
              <a:ea typeface="+mn-ea"/>
              <a:cs typeface="+mn-cs"/>
            </a:rPr>
            <a:t> 600А - 175 мм; 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для </a:t>
          </a:r>
          <a:r>
            <a:rPr lang="en-US" sz="1100" baseline="0">
              <a:latin typeface="+mn-lt"/>
              <a:ea typeface="+mn-ea"/>
              <a:cs typeface="+mn-cs"/>
            </a:rPr>
            <a:t>NOVA 600 N</a:t>
          </a:r>
          <a:r>
            <a:rPr lang="ru-RU" sz="1100" baseline="0">
              <a:latin typeface="+mn-lt"/>
              <a:ea typeface="+mn-ea"/>
              <a:cs typeface="+mn-cs"/>
            </a:rPr>
            <a:t>А - </a:t>
          </a:r>
          <a:r>
            <a:rPr lang="en-US" sz="1100" baseline="0">
              <a:latin typeface="+mn-lt"/>
              <a:ea typeface="+mn-ea"/>
              <a:cs typeface="+mn-cs"/>
            </a:rPr>
            <a:t>FEKA 600 N</a:t>
          </a:r>
          <a:r>
            <a:rPr lang="ru-RU" sz="1100" baseline="0">
              <a:latin typeface="+mn-lt"/>
              <a:ea typeface="+mn-ea"/>
              <a:cs typeface="+mn-cs"/>
            </a:rPr>
            <a:t>А - 38 мм.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Максимальная глубина погружения: </a:t>
          </a:r>
          <a:r>
            <a:rPr lang="ru-RU" sz="1100" baseline="0">
              <a:latin typeface="+mn-lt"/>
              <a:ea typeface="+mn-ea"/>
              <a:cs typeface="+mn-cs"/>
            </a:rPr>
            <a:t>7 метров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Степень защиты: </a:t>
          </a:r>
          <a:r>
            <a:rPr lang="en-US" sz="1100" b="1" baseline="0">
              <a:latin typeface="+mn-lt"/>
              <a:ea typeface="+mn-ea"/>
              <a:cs typeface="+mn-cs"/>
            </a:rPr>
            <a:t>IP 68</a:t>
          </a:r>
          <a:r>
            <a:rPr lang="ru-RU" sz="1100" b="1" baseline="0">
              <a:latin typeface="+mn-lt"/>
              <a:ea typeface="+mn-ea"/>
              <a:cs typeface="+mn-cs"/>
            </a:rPr>
            <a:t>  Категория изоляции: </a:t>
          </a:r>
          <a:r>
            <a:rPr lang="en-US" sz="1100" b="1" baseline="0">
              <a:latin typeface="+mn-lt"/>
              <a:ea typeface="+mn-ea"/>
              <a:cs typeface="+mn-cs"/>
            </a:rPr>
            <a:t>F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114300</xdr:colOff>
      <xdr:row>29</xdr:row>
      <xdr:rowOff>190500</xdr:rowOff>
    </xdr:from>
    <xdr:to>
      <xdr:col>2</xdr:col>
      <xdr:colOff>1104900</xdr:colOff>
      <xdr:row>35</xdr:row>
      <xdr:rowOff>209550</xdr:rowOff>
    </xdr:to>
    <xdr:pic>
      <xdr:nvPicPr>
        <xdr:cNvPr id="144748" name="Рисунок 7">
          <a:extLst>
            <a:ext uri="{FF2B5EF4-FFF2-40B4-BE49-F238E27FC236}">
              <a16:creationId xmlns:a16="http://schemas.microsoft.com/office/drawing/2014/main" id="{00000000-0008-0000-0900-00006C3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800725"/>
          <a:ext cx="21240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19050</xdr:rowOff>
    </xdr:to>
    <xdr:sp macro="" textlink="">
      <xdr:nvSpPr>
        <xdr:cNvPr id="144749" name="AutoShape 100" descr="_1_0B789EF40B7895DC004C05AEC1257478">
          <a:extLst>
            <a:ext uri="{FF2B5EF4-FFF2-40B4-BE49-F238E27FC236}">
              <a16:creationId xmlns:a16="http://schemas.microsoft.com/office/drawing/2014/main" id="{00000000-0008-0000-0900-00006D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64882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19050</xdr:rowOff>
    </xdr:to>
    <xdr:sp macro="" textlink="">
      <xdr:nvSpPr>
        <xdr:cNvPr id="144750" name="AutoShape 103" descr="_1_0B789EF40B7895DC004C05AEC1257478">
          <a:extLst>
            <a:ext uri="{FF2B5EF4-FFF2-40B4-BE49-F238E27FC236}">
              <a16:creationId xmlns:a16="http://schemas.microsoft.com/office/drawing/2014/main" id="{00000000-0008-0000-0900-00006E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64882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19050</xdr:rowOff>
    </xdr:to>
    <xdr:sp macro="" textlink="">
      <xdr:nvSpPr>
        <xdr:cNvPr id="144751" name="AutoShape 117" descr="_1_0B789EF40B7895DC004C05AEC1257478">
          <a:extLst>
            <a:ext uri="{FF2B5EF4-FFF2-40B4-BE49-F238E27FC236}">
              <a16:creationId xmlns:a16="http://schemas.microsoft.com/office/drawing/2014/main" id="{00000000-0008-0000-0900-00006F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64882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19050</xdr:rowOff>
    </xdr:to>
    <xdr:sp macro="" textlink="">
      <xdr:nvSpPr>
        <xdr:cNvPr id="144752" name="AutoShape 119" descr="_1_0B789EF40B7895DC004C05AEC1257478">
          <a:extLst>
            <a:ext uri="{FF2B5EF4-FFF2-40B4-BE49-F238E27FC236}">
              <a16:creationId xmlns:a16="http://schemas.microsoft.com/office/drawing/2014/main" id="{00000000-0008-0000-0900-000070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64882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19050</xdr:rowOff>
    </xdr:to>
    <xdr:sp macro="" textlink="">
      <xdr:nvSpPr>
        <xdr:cNvPr id="144753" name="AutoShape 127" descr="_1_0B789EF40B7895DC004C05AEC1257478">
          <a:extLst>
            <a:ext uri="{FF2B5EF4-FFF2-40B4-BE49-F238E27FC236}">
              <a16:creationId xmlns:a16="http://schemas.microsoft.com/office/drawing/2014/main" id="{00000000-0008-0000-0900-000071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64882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19050</xdr:rowOff>
    </xdr:to>
    <xdr:sp macro="" textlink="">
      <xdr:nvSpPr>
        <xdr:cNvPr id="144754" name="AutoShape 129" descr="_1_0B789EF40B7895DC004C05AEC1257478">
          <a:extLst>
            <a:ext uri="{FF2B5EF4-FFF2-40B4-BE49-F238E27FC236}">
              <a16:creationId xmlns:a16="http://schemas.microsoft.com/office/drawing/2014/main" id="{00000000-0008-0000-0900-000072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64882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19050</xdr:rowOff>
    </xdr:to>
    <xdr:sp macro="" textlink="">
      <xdr:nvSpPr>
        <xdr:cNvPr id="144755" name="AutoShape 137" descr="_1_0B789EF40B7895DC004C05AEC1257478">
          <a:extLst>
            <a:ext uri="{FF2B5EF4-FFF2-40B4-BE49-F238E27FC236}">
              <a16:creationId xmlns:a16="http://schemas.microsoft.com/office/drawing/2014/main" id="{00000000-0008-0000-0900-000073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64882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19050</xdr:rowOff>
    </xdr:to>
    <xdr:sp macro="" textlink="">
      <xdr:nvSpPr>
        <xdr:cNvPr id="144756" name="AutoShape 139" descr="_1_0B789EF40B7895DC004C05AEC1257478">
          <a:extLst>
            <a:ext uri="{FF2B5EF4-FFF2-40B4-BE49-F238E27FC236}">
              <a16:creationId xmlns:a16="http://schemas.microsoft.com/office/drawing/2014/main" id="{00000000-0008-0000-0900-000074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64882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19050</xdr:rowOff>
    </xdr:to>
    <xdr:sp macro="" textlink="">
      <xdr:nvSpPr>
        <xdr:cNvPr id="144757" name="AutoShape 168" descr="_1_0B789EF40B7895DC004C05AEC1257478">
          <a:extLst>
            <a:ext uri="{FF2B5EF4-FFF2-40B4-BE49-F238E27FC236}">
              <a16:creationId xmlns:a16="http://schemas.microsoft.com/office/drawing/2014/main" id="{00000000-0008-0000-0900-000075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64882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19050</xdr:rowOff>
    </xdr:to>
    <xdr:sp macro="" textlink="">
      <xdr:nvSpPr>
        <xdr:cNvPr id="144758" name="AutoShape 170" descr="_1_0B789EF40B7895DC004C05AEC1257478">
          <a:extLst>
            <a:ext uri="{FF2B5EF4-FFF2-40B4-BE49-F238E27FC236}">
              <a16:creationId xmlns:a16="http://schemas.microsoft.com/office/drawing/2014/main" id="{00000000-0008-0000-0900-000076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64882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19050</xdr:rowOff>
    </xdr:to>
    <xdr:sp macro="" textlink="">
      <xdr:nvSpPr>
        <xdr:cNvPr id="144759" name="AutoShape 181" descr="_1_0B789EF40B7895DC004C05AEC1257478">
          <a:extLst>
            <a:ext uri="{FF2B5EF4-FFF2-40B4-BE49-F238E27FC236}">
              <a16:creationId xmlns:a16="http://schemas.microsoft.com/office/drawing/2014/main" id="{00000000-0008-0000-0900-000077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64882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19050</xdr:rowOff>
    </xdr:to>
    <xdr:sp macro="" textlink="">
      <xdr:nvSpPr>
        <xdr:cNvPr id="144760" name="AutoShape 183" descr="_1_0B789EF40B7895DC004C05AEC1257478">
          <a:extLst>
            <a:ext uri="{FF2B5EF4-FFF2-40B4-BE49-F238E27FC236}">
              <a16:creationId xmlns:a16="http://schemas.microsoft.com/office/drawing/2014/main" id="{00000000-0008-0000-0900-000078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64882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19050</xdr:rowOff>
    </xdr:to>
    <xdr:sp macro="" textlink="">
      <xdr:nvSpPr>
        <xdr:cNvPr id="144761" name="AutoShape 192" descr="_1_0B789EF40B7895DC004C05AEC1257478">
          <a:extLst>
            <a:ext uri="{FF2B5EF4-FFF2-40B4-BE49-F238E27FC236}">
              <a16:creationId xmlns:a16="http://schemas.microsoft.com/office/drawing/2014/main" id="{00000000-0008-0000-0900-000079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64882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19050</xdr:rowOff>
    </xdr:to>
    <xdr:sp macro="" textlink="">
      <xdr:nvSpPr>
        <xdr:cNvPr id="144762" name="AutoShape 194" descr="_1_0B789EF40B7895DC004C05AEC1257478">
          <a:extLst>
            <a:ext uri="{FF2B5EF4-FFF2-40B4-BE49-F238E27FC236}">
              <a16:creationId xmlns:a16="http://schemas.microsoft.com/office/drawing/2014/main" id="{00000000-0008-0000-0900-00007A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64882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19050</xdr:rowOff>
    </xdr:to>
    <xdr:sp macro="" textlink="">
      <xdr:nvSpPr>
        <xdr:cNvPr id="144763" name="AutoShape 204" descr="_1_0B789EF40B7895DC004C05AEC1257478">
          <a:extLst>
            <a:ext uri="{FF2B5EF4-FFF2-40B4-BE49-F238E27FC236}">
              <a16:creationId xmlns:a16="http://schemas.microsoft.com/office/drawing/2014/main" id="{00000000-0008-0000-0900-00007B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64882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19050</xdr:rowOff>
    </xdr:to>
    <xdr:sp macro="" textlink="">
      <xdr:nvSpPr>
        <xdr:cNvPr id="144764" name="AutoShape 206" descr="_1_0B789EF40B7895DC004C05AEC1257478">
          <a:extLst>
            <a:ext uri="{FF2B5EF4-FFF2-40B4-BE49-F238E27FC236}">
              <a16:creationId xmlns:a16="http://schemas.microsoft.com/office/drawing/2014/main" id="{00000000-0008-0000-0900-00007C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64882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15</xdr:row>
      <xdr:rowOff>190500</xdr:rowOff>
    </xdr:to>
    <xdr:sp macro="" textlink="">
      <xdr:nvSpPr>
        <xdr:cNvPr id="144765" name="AutoShape 100" descr="_1_0B789EF40B7895DC004C05AEC1257478">
          <a:extLst>
            <a:ext uri="{FF2B5EF4-FFF2-40B4-BE49-F238E27FC236}">
              <a16:creationId xmlns:a16="http://schemas.microsoft.com/office/drawing/2014/main" id="{00000000-0008-0000-0900-00007D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24955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15</xdr:row>
      <xdr:rowOff>190500</xdr:rowOff>
    </xdr:to>
    <xdr:sp macro="" textlink="">
      <xdr:nvSpPr>
        <xdr:cNvPr id="144766" name="AutoShape 103" descr="_1_0B789EF40B7895DC004C05AEC1257478">
          <a:extLst>
            <a:ext uri="{FF2B5EF4-FFF2-40B4-BE49-F238E27FC236}">
              <a16:creationId xmlns:a16="http://schemas.microsoft.com/office/drawing/2014/main" id="{00000000-0008-0000-0900-00007E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24955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15</xdr:row>
      <xdr:rowOff>190500</xdr:rowOff>
    </xdr:to>
    <xdr:sp macro="" textlink="">
      <xdr:nvSpPr>
        <xdr:cNvPr id="144767" name="AutoShape 117" descr="_1_0B789EF40B7895DC004C05AEC1257478">
          <a:extLst>
            <a:ext uri="{FF2B5EF4-FFF2-40B4-BE49-F238E27FC236}">
              <a16:creationId xmlns:a16="http://schemas.microsoft.com/office/drawing/2014/main" id="{00000000-0008-0000-0900-00007F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24955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15</xdr:row>
      <xdr:rowOff>190500</xdr:rowOff>
    </xdr:to>
    <xdr:sp macro="" textlink="">
      <xdr:nvSpPr>
        <xdr:cNvPr id="144768" name="AutoShape 119" descr="_1_0B789EF40B7895DC004C05AEC1257478">
          <a:extLst>
            <a:ext uri="{FF2B5EF4-FFF2-40B4-BE49-F238E27FC236}">
              <a16:creationId xmlns:a16="http://schemas.microsoft.com/office/drawing/2014/main" id="{00000000-0008-0000-0900-000080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24955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15</xdr:row>
      <xdr:rowOff>190500</xdr:rowOff>
    </xdr:to>
    <xdr:sp macro="" textlink="">
      <xdr:nvSpPr>
        <xdr:cNvPr id="144769" name="AutoShape 127" descr="_1_0B789EF40B7895DC004C05AEC1257478">
          <a:extLst>
            <a:ext uri="{FF2B5EF4-FFF2-40B4-BE49-F238E27FC236}">
              <a16:creationId xmlns:a16="http://schemas.microsoft.com/office/drawing/2014/main" id="{00000000-0008-0000-0900-000081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24955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15</xdr:row>
      <xdr:rowOff>190500</xdr:rowOff>
    </xdr:to>
    <xdr:sp macro="" textlink="">
      <xdr:nvSpPr>
        <xdr:cNvPr id="144770" name="AutoShape 129" descr="_1_0B789EF40B7895DC004C05AEC1257478">
          <a:extLst>
            <a:ext uri="{FF2B5EF4-FFF2-40B4-BE49-F238E27FC236}">
              <a16:creationId xmlns:a16="http://schemas.microsoft.com/office/drawing/2014/main" id="{00000000-0008-0000-0900-000082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24955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15</xdr:row>
      <xdr:rowOff>190500</xdr:rowOff>
    </xdr:to>
    <xdr:sp macro="" textlink="">
      <xdr:nvSpPr>
        <xdr:cNvPr id="144771" name="AutoShape 137" descr="_1_0B789EF40B7895DC004C05AEC1257478">
          <a:extLst>
            <a:ext uri="{FF2B5EF4-FFF2-40B4-BE49-F238E27FC236}">
              <a16:creationId xmlns:a16="http://schemas.microsoft.com/office/drawing/2014/main" id="{00000000-0008-0000-0900-000083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24955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15</xdr:row>
      <xdr:rowOff>190500</xdr:rowOff>
    </xdr:to>
    <xdr:sp macro="" textlink="">
      <xdr:nvSpPr>
        <xdr:cNvPr id="144772" name="AutoShape 139" descr="_1_0B789EF40B7895DC004C05AEC1257478">
          <a:extLst>
            <a:ext uri="{FF2B5EF4-FFF2-40B4-BE49-F238E27FC236}">
              <a16:creationId xmlns:a16="http://schemas.microsoft.com/office/drawing/2014/main" id="{00000000-0008-0000-0900-000084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24955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15</xdr:row>
      <xdr:rowOff>190500</xdr:rowOff>
    </xdr:to>
    <xdr:sp macro="" textlink="">
      <xdr:nvSpPr>
        <xdr:cNvPr id="144773" name="AutoShape 168" descr="_1_0B789EF40B7895DC004C05AEC1257478">
          <a:extLst>
            <a:ext uri="{FF2B5EF4-FFF2-40B4-BE49-F238E27FC236}">
              <a16:creationId xmlns:a16="http://schemas.microsoft.com/office/drawing/2014/main" id="{00000000-0008-0000-0900-000085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24955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15</xdr:row>
      <xdr:rowOff>190500</xdr:rowOff>
    </xdr:to>
    <xdr:sp macro="" textlink="">
      <xdr:nvSpPr>
        <xdr:cNvPr id="144774" name="AutoShape 170" descr="_1_0B789EF40B7895DC004C05AEC1257478">
          <a:extLst>
            <a:ext uri="{FF2B5EF4-FFF2-40B4-BE49-F238E27FC236}">
              <a16:creationId xmlns:a16="http://schemas.microsoft.com/office/drawing/2014/main" id="{00000000-0008-0000-0900-000086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24955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15</xdr:row>
      <xdr:rowOff>190500</xdr:rowOff>
    </xdr:to>
    <xdr:sp macro="" textlink="">
      <xdr:nvSpPr>
        <xdr:cNvPr id="144775" name="AutoShape 181" descr="_1_0B789EF40B7895DC004C05AEC1257478">
          <a:extLst>
            <a:ext uri="{FF2B5EF4-FFF2-40B4-BE49-F238E27FC236}">
              <a16:creationId xmlns:a16="http://schemas.microsoft.com/office/drawing/2014/main" id="{00000000-0008-0000-0900-000087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24955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15</xdr:row>
      <xdr:rowOff>190500</xdr:rowOff>
    </xdr:to>
    <xdr:sp macro="" textlink="">
      <xdr:nvSpPr>
        <xdr:cNvPr id="144776" name="AutoShape 183" descr="_1_0B789EF40B7895DC004C05AEC1257478">
          <a:extLst>
            <a:ext uri="{FF2B5EF4-FFF2-40B4-BE49-F238E27FC236}">
              <a16:creationId xmlns:a16="http://schemas.microsoft.com/office/drawing/2014/main" id="{00000000-0008-0000-0900-000088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24955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15</xdr:row>
      <xdr:rowOff>190500</xdr:rowOff>
    </xdr:to>
    <xdr:sp macro="" textlink="">
      <xdr:nvSpPr>
        <xdr:cNvPr id="144777" name="AutoShape 192" descr="_1_0B789EF40B7895DC004C05AEC1257478">
          <a:extLst>
            <a:ext uri="{FF2B5EF4-FFF2-40B4-BE49-F238E27FC236}">
              <a16:creationId xmlns:a16="http://schemas.microsoft.com/office/drawing/2014/main" id="{00000000-0008-0000-0900-000089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24955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15</xdr:row>
      <xdr:rowOff>190500</xdr:rowOff>
    </xdr:to>
    <xdr:sp macro="" textlink="">
      <xdr:nvSpPr>
        <xdr:cNvPr id="144778" name="AutoShape 194" descr="_1_0B789EF40B7895DC004C05AEC1257478">
          <a:extLst>
            <a:ext uri="{FF2B5EF4-FFF2-40B4-BE49-F238E27FC236}">
              <a16:creationId xmlns:a16="http://schemas.microsoft.com/office/drawing/2014/main" id="{00000000-0008-0000-0900-00008A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24955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15</xdr:row>
      <xdr:rowOff>190500</xdr:rowOff>
    </xdr:to>
    <xdr:sp macro="" textlink="">
      <xdr:nvSpPr>
        <xdr:cNvPr id="144779" name="AutoShape 204" descr="_1_0B789EF40B7895DC004C05AEC1257478">
          <a:extLst>
            <a:ext uri="{FF2B5EF4-FFF2-40B4-BE49-F238E27FC236}">
              <a16:creationId xmlns:a16="http://schemas.microsoft.com/office/drawing/2014/main" id="{00000000-0008-0000-0900-00008B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24955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15</xdr:row>
      <xdr:rowOff>190500</xdr:rowOff>
    </xdr:to>
    <xdr:sp macro="" textlink="">
      <xdr:nvSpPr>
        <xdr:cNvPr id="144780" name="AutoShape 206" descr="_1_0B789EF40B7895DC004C05AEC1257478">
          <a:extLst>
            <a:ext uri="{FF2B5EF4-FFF2-40B4-BE49-F238E27FC236}">
              <a16:creationId xmlns:a16="http://schemas.microsoft.com/office/drawing/2014/main" id="{00000000-0008-0000-0900-00008C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24955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304800</xdr:colOff>
      <xdr:row>49</xdr:row>
      <xdr:rowOff>190500</xdr:rowOff>
    </xdr:to>
    <xdr:sp macro="" textlink="">
      <xdr:nvSpPr>
        <xdr:cNvPr id="144781" name="AutoShape 100" descr="_1_0B789EF40B7895DC004C05AEC1257478">
          <a:extLst>
            <a:ext uri="{FF2B5EF4-FFF2-40B4-BE49-F238E27FC236}">
              <a16:creationId xmlns:a16="http://schemas.microsoft.com/office/drawing/2014/main" id="{00000000-0008-0000-0900-00008D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8488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304800</xdr:colOff>
      <xdr:row>49</xdr:row>
      <xdr:rowOff>190500</xdr:rowOff>
    </xdr:to>
    <xdr:sp macro="" textlink="">
      <xdr:nvSpPr>
        <xdr:cNvPr id="144782" name="AutoShape 103" descr="_1_0B789EF40B7895DC004C05AEC1257478">
          <a:extLst>
            <a:ext uri="{FF2B5EF4-FFF2-40B4-BE49-F238E27FC236}">
              <a16:creationId xmlns:a16="http://schemas.microsoft.com/office/drawing/2014/main" id="{00000000-0008-0000-0900-00008E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8488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304800</xdr:colOff>
      <xdr:row>49</xdr:row>
      <xdr:rowOff>190500</xdr:rowOff>
    </xdr:to>
    <xdr:sp macro="" textlink="">
      <xdr:nvSpPr>
        <xdr:cNvPr id="144783" name="AutoShape 117" descr="_1_0B789EF40B7895DC004C05AEC1257478">
          <a:extLst>
            <a:ext uri="{FF2B5EF4-FFF2-40B4-BE49-F238E27FC236}">
              <a16:creationId xmlns:a16="http://schemas.microsoft.com/office/drawing/2014/main" id="{00000000-0008-0000-0900-00008F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8488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304800</xdr:colOff>
      <xdr:row>49</xdr:row>
      <xdr:rowOff>190500</xdr:rowOff>
    </xdr:to>
    <xdr:sp macro="" textlink="">
      <xdr:nvSpPr>
        <xdr:cNvPr id="144784" name="AutoShape 119" descr="_1_0B789EF40B7895DC004C05AEC1257478">
          <a:extLst>
            <a:ext uri="{FF2B5EF4-FFF2-40B4-BE49-F238E27FC236}">
              <a16:creationId xmlns:a16="http://schemas.microsoft.com/office/drawing/2014/main" id="{00000000-0008-0000-0900-000090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8488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304800</xdr:colOff>
      <xdr:row>49</xdr:row>
      <xdr:rowOff>190500</xdr:rowOff>
    </xdr:to>
    <xdr:sp macro="" textlink="">
      <xdr:nvSpPr>
        <xdr:cNvPr id="144785" name="AutoShape 127" descr="_1_0B789EF40B7895DC004C05AEC1257478">
          <a:extLst>
            <a:ext uri="{FF2B5EF4-FFF2-40B4-BE49-F238E27FC236}">
              <a16:creationId xmlns:a16="http://schemas.microsoft.com/office/drawing/2014/main" id="{00000000-0008-0000-0900-000091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8488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304800</xdr:colOff>
      <xdr:row>49</xdr:row>
      <xdr:rowOff>190500</xdr:rowOff>
    </xdr:to>
    <xdr:sp macro="" textlink="">
      <xdr:nvSpPr>
        <xdr:cNvPr id="144786" name="AutoShape 129" descr="_1_0B789EF40B7895DC004C05AEC1257478">
          <a:extLst>
            <a:ext uri="{FF2B5EF4-FFF2-40B4-BE49-F238E27FC236}">
              <a16:creationId xmlns:a16="http://schemas.microsoft.com/office/drawing/2014/main" id="{00000000-0008-0000-0900-000092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8488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304800</xdr:colOff>
      <xdr:row>49</xdr:row>
      <xdr:rowOff>190500</xdr:rowOff>
    </xdr:to>
    <xdr:sp macro="" textlink="">
      <xdr:nvSpPr>
        <xdr:cNvPr id="144787" name="AutoShape 137" descr="_1_0B789EF40B7895DC004C05AEC1257478">
          <a:extLst>
            <a:ext uri="{FF2B5EF4-FFF2-40B4-BE49-F238E27FC236}">
              <a16:creationId xmlns:a16="http://schemas.microsoft.com/office/drawing/2014/main" id="{00000000-0008-0000-0900-000093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8488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304800</xdr:colOff>
      <xdr:row>49</xdr:row>
      <xdr:rowOff>190500</xdr:rowOff>
    </xdr:to>
    <xdr:sp macro="" textlink="">
      <xdr:nvSpPr>
        <xdr:cNvPr id="144788" name="AutoShape 139" descr="_1_0B789EF40B7895DC004C05AEC1257478">
          <a:extLst>
            <a:ext uri="{FF2B5EF4-FFF2-40B4-BE49-F238E27FC236}">
              <a16:creationId xmlns:a16="http://schemas.microsoft.com/office/drawing/2014/main" id="{00000000-0008-0000-0900-000094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8488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304800</xdr:colOff>
      <xdr:row>49</xdr:row>
      <xdr:rowOff>190500</xdr:rowOff>
    </xdr:to>
    <xdr:sp macro="" textlink="">
      <xdr:nvSpPr>
        <xdr:cNvPr id="144789" name="AutoShape 168" descr="_1_0B789EF40B7895DC004C05AEC1257478">
          <a:extLst>
            <a:ext uri="{FF2B5EF4-FFF2-40B4-BE49-F238E27FC236}">
              <a16:creationId xmlns:a16="http://schemas.microsoft.com/office/drawing/2014/main" id="{00000000-0008-0000-0900-000095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8488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304800</xdr:colOff>
      <xdr:row>49</xdr:row>
      <xdr:rowOff>190500</xdr:rowOff>
    </xdr:to>
    <xdr:sp macro="" textlink="">
      <xdr:nvSpPr>
        <xdr:cNvPr id="144790" name="AutoShape 170" descr="_1_0B789EF40B7895DC004C05AEC1257478">
          <a:extLst>
            <a:ext uri="{FF2B5EF4-FFF2-40B4-BE49-F238E27FC236}">
              <a16:creationId xmlns:a16="http://schemas.microsoft.com/office/drawing/2014/main" id="{00000000-0008-0000-0900-000096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8488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304800</xdr:colOff>
      <xdr:row>49</xdr:row>
      <xdr:rowOff>190500</xdr:rowOff>
    </xdr:to>
    <xdr:sp macro="" textlink="">
      <xdr:nvSpPr>
        <xdr:cNvPr id="144791" name="AutoShape 181" descr="_1_0B789EF40B7895DC004C05AEC1257478">
          <a:extLst>
            <a:ext uri="{FF2B5EF4-FFF2-40B4-BE49-F238E27FC236}">
              <a16:creationId xmlns:a16="http://schemas.microsoft.com/office/drawing/2014/main" id="{00000000-0008-0000-0900-000097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8488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304800</xdr:colOff>
      <xdr:row>49</xdr:row>
      <xdr:rowOff>190500</xdr:rowOff>
    </xdr:to>
    <xdr:sp macro="" textlink="">
      <xdr:nvSpPr>
        <xdr:cNvPr id="144792" name="AutoShape 183" descr="_1_0B789EF40B7895DC004C05AEC1257478">
          <a:extLst>
            <a:ext uri="{FF2B5EF4-FFF2-40B4-BE49-F238E27FC236}">
              <a16:creationId xmlns:a16="http://schemas.microsoft.com/office/drawing/2014/main" id="{00000000-0008-0000-0900-000098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8488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304800</xdr:colOff>
      <xdr:row>49</xdr:row>
      <xdr:rowOff>190500</xdr:rowOff>
    </xdr:to>
    <xdr:sp macro="" textlink="">
      <xdr:nvSpPr>
        <xdr:cNvPr id="144793" name="AutoShape 192" descr="_1_0B789EF40B7895DC004C05AEC1257478">
          <a:extLst>
            <a:ext uri="{FF2B5EF4-FFF2-40B4-BE49-F238E27FC236}">
              <a16:creationId xmlns:a16="http://schemas.microsoft.com/office/drawing/2014/main" id="{00000000-0008-0000-0900-000099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8488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304800</xdr:colOff>
      <xdr:row>49</xdr:row>
      <xdr:rowOff>190500</xdr:rowOff>
    </xdr:to>
    <xdr:sp macro="" textlink="">
      <xdr:nvSpPr>
        <xdr:cNvPr id="144794" name="AutoShape 194" descr="_1_0B789EF40B7895DC004C05AEC1257478">
          <a:extLst>
            <a:ext uri="{FF2B5EF4-FFF2-40B4-BE49-F238E27FC236}">
              <a16:creationId xmlns:a16="http://schemas.microsoft.com/office/drawing/2014/main" id="{00000000-0008-0000-0900-00009A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8488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304800</xdr:colOff>
      <xdr:row>49</xdr:row>
      <xdr:rowOff>190500</xdr:rowOff>
    </xdr:to>
    <xdr:sp macro="" textlink="">
      <xdr:nvSpPr>
        <xdr:cNvPr id="144795" name="AutoShape 204" descr="_1_0B789EF40B7895DC004C05AEC1257478">
          <a:extLst>
            <a:ext uri="{FF2B5EF4-FFF2-40B4-BE49-F238E27FC236}">
              <a16:creationId xmlns:a16="http://schemas.microsoft.com/office/drawing/2014/main" id="{00000000-0008-0000-0900-00009B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8488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304800</xdr:colOff>
      <xdr:row>49</xdr:row>
      <xdr:rowOff>190500</xdr:rowOff>
    </xdr:to>
    <xdr:sp macro="" textlink="">
      <xdr:nvSpPr>
        <xdr:cNvPr id="144796" name="AutoShape 206" descr="_1_0B789EF40B7895DC004C05AEC1257478">
          <a:extLst>
            <a:ext uri="{FF2B5EF4-FFF2-40B4-BE49-F238E27FC236}">
              <a16:creationId xmlns:a16="http://schemas.microsoft.com/office/drawing/2014/main" id="{00000000-0008-0000-0900-00009C35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8488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1129665</xdr:colOff>
      <xdr:row>49</xdr:row>
      <xdr:rowOff>198120</xdr:rowOff>
    </xdr:from>
    <xdr:to>
      <xdr:col>7</xdr:col>
      <xdr:colOff>419109</xdr:colOff>
      <xdr:row>63</xdr:row>
      <xdr:rowOff>85733</xdr:rowOff>
    </xdr:to>
    <xdr:sp macro="" textlink="">
      <xdr:nvSpPr>
        <xdr:cNvPr id="60" name="Text Box 18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 txBox="1">
          <a:spLocks noChangeArrowheads="1"/>
        </xdr:cNvSpPr>
      </xdr:nvSpPr>
      <xdr:spPr bwMode="auto">
        <a:xfrm>
          <a:off x="2324100" y="10096500"/>
          <a:ext cx="4191000" cy="22631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ru-RU" sz="1100" b="1" baseline="0">
              <a:latin typeface="+mn-lt"/>
              <a:ea typeface="+mn-ea"/>
              <a:cs typeface="+mn-cs"/>
            </a:rPr>
            <a:t>Назначение</a:t>
          </a:r>
          <a:r>
            <a:rPr lang="en-US" sz="1100" b="1" baseline="0">
              <a:latin typeface="+mn-lt"/>
              <a:ea typeface="+mn-ea"/>
              <a:cs typeface="+mn-cs"/>
            </a:rPr>
            <a:t>:</a:t>
          </a:r>
          <a:r>
            <a:rPr lang="ru-RU" sz="1100" baseline="0">
              <a:latin typeface="+mn-lt"/>
              <a:ea typeface="+mn-ea"/>
              <a:cs typeface="+mn-cs"/>
            </a:rPr>
            <a:t> Разработан специально для индивидуальных систем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    дренажа и водоотведения.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 </a:t>
          </a:r>
          <a:r>
            <a:rPr lang="ru-RU" sz="1100" b="1" baseline="0">
              <a:latin typeface="+mn-lt"/>
              <a:ea typeface="+mn-ea"/>
              <a:cs typeface="+mn-cs"/>
            </a:rPr>
            <a:t> Рабочий диапазон</a:t>
          </a:r>
          <a:r>
            <a:rPr lang="en-US" sz="1100" b="1" baseline="0">
              <a:latin typeface="+mn-lt"/>
              <a:ea typeface="+mn-ea"/>
              <a:cs typeface="+mn-cs"/>
            </a:rPr>
            <a:t>:</a:t>
          </a:r>
          <a:r>
            <a:rPr lang="ru-RU" sz="1100" b="1" baseline="0">
              <a:latin typeface="+mn-lt"/>
              <a:ea typeface="+mn-ea"/>
              <a:cs typeface="+mn-cs"/>
            </a:rPr>
            <a:t> </a:t>
          </a:r>
          <a:r>
            <a:rPr lang="ru-RU" sz="1100" baseline="0">
              <a:latin typeface="+mn-lt"/>
              <a:ea typeface="+mn-ea"/>
              <a:cs typeface="+mn-cs"/>
            </a:rPr>
            <a:t>производительность - от 0,4 до 11,7 м3/час,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    напор - до 9,0м</a:t>
          </a:r>
          <a:r>
            <a:rPr lang="ru-RU" sz="1100" b="1" baseline="0">
              <a:latin typeface="+mn-lt"/>
              <a:ea typeface="+mn-ea"/>
              <a:cs typeface="+mn-cs"/>
            </a:rPr>
            <a:t>, длина кабеля </a:t>
          </a:r>
          <a:r>
            <a:rPr lang="ru-RU" sz="1100" baseline="0">
              <a:latin typeface="+mn-lt"/>
              <a:ea typeface="+mn-ea"/>
              <a:cs typeface="+mn-cs"/>
            </a:rPr>
            <a:t>- 10м.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aseline="0">
              <a:latin typeface="+mn-lt"/>
              <a:ea typeface="+mn-ea"/>
              <a:cs typeface="+mn-cs"/>
            </a:rPr>
            <a:t> </a:t>
          </a:r>
          <a:r>
            <a:rPr lang="ru-RU" sz="1100" b="1" baseline="0">
              <a:latin typeface="+mn-lt"/>
              <a:ea typeface="+mn-ea"/>
              <a:cs typeface="+mn-cs"/>
            </a:rPr>
            <a:t> Максимальная глубина погружения: </a:t>
          </a:r>
          <a:r>
            <a:rPr lang="ru-RU" sz="1100" baseline="0">
              <a:latin typeface="+mn-lt"/>
              <a:ea typeface="+mn-ea"/>
              <a:cs typeface="+mn-cs"/>
            </a:rPr>
            <a:t>7 метров</a:t>
          </a:r>
          <a:endParaRPr lang="ru-RU"/>
        </a:p>
        <a:p>
          <a:r>
            <a:rPr lang="ru-RU" sz="1100" baseline="0">
              <a:latin typeface="+mn-lt"/>
              <a:ea typeface="+mn-ea"/>
              <a:cs typeface="+mn-cs"/>
            </a:rPr>
            <a:t> </a:t>
          </a:r>
          <a:r>
            <a:rPr lang="ru-RU" sz="1100" b="1" baseline="0">
              <a:latin typeface="+mn-lt"/>
              <a:ea typeface="+mn-ea"/>
              <a:cs typeface="+mn-cs"/>
            </a:rPr>
            <a:t>Перекачиваемая жидкость</a:t>
          </a:r>
          <a:r>
            <a:rPr lang="en-US" sz="1100" b="1" baseline="0">
              <a:latin typeface="+mn-lt"/>
              <a:ea typeface="+mn-ea"/>
              <a:cs typeface="+mn-cs"/>
            </a:rPr>
            <a:t>:</a:t>
          </a:r>
          <a:r>
            <a:rPr lang="ru-RU" sz="1100" b="1" baseline="0">
              <a:latin typeface="+mn-lt"/>
              <a:ea typeface="+mn-ea"/>
              <a:cs typeface="+mn-cs"/>
            </a:rPr>
            <a:t> </a:t>
          </a:r>
          <a:r>
            <a:rPr lang="ru-RU" sz="1100" baseline="0">
              <a:latin typeface="+mn-lt"/>
              <a:ea typeface="+mn-ea"/>
              <a:cs typeface="+mn-cs"/>
            </a:rPr>
            <a:t>Вода, чистая, без твёрдых включений    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    и минеральных масел, не вязкая, химически нейтральная.   </a:t>
          </a:r>
        </a:p>
        <a:p>
          <a:pPr>
            <a:lnSpc>
              <a:spcPts val="1200"/>
            </a:lnSpc>
          </a:pPr>
          <a:r>
            <a:rPr lang="ru-RU" sz="1100" b="1" baseline="0">
              <a:latin typeface="+mn-lt"/>
              <a:ea typeface="+mn-ea"/>
              <a:cs typeface="+mn-cs"/>
            </a:rPr>
            <a:t> Температура для санитарной воды - </a:t>
          </a:r>
          <a:r>
            <a:rPr lang="ru-RU" sz="1100" baseline="0">
              <a:latin typeface="+mn-lt"/>
              <a:ea typeface="+mn-ea"/>
              <a:cs typeface="+mn-cs"/>
            </a:rPr>
            <a:t>от 0</a:t>
          </a:r>
          <a:r>
            <a:rPr lang="ru-RU" sz="1100" baseline="0">
              <a:latin typeface="Calibri"/>
              <a:ea typeface="+mn-ea"/>
              <a:cs typeface="+mn-cs"/>
            </a:rPr>
            <a:t>°</a:t>
          </a:r>
          <a:r>
            <a:rPr lang="ru-RU" sz="1100" baseline="0">
              <a:latin typeface="+mn-lt"/>
              <a:ea typeface="+mn-ea"/>
              <a:cs typeface="+mn-cs"/>
            </a:rPr>
            <a:t> до +35</a:t>
          </a:r>
          <a:r>
            <a:rPr lang="ru-RU" sz="1100" baseline="0">
              <a:latin typeface="Calibri"/>
              <a:ea typeface="+mn-ea"/>
              <a:cs typeface="+mn-cs"/>
            </a:rPr>
            <a:t>°</a:t>
          </a:r>
          <a:r>
            <a:rPr lang="ru-RU" sz="1100" baseline="0">
              <a:latin typeface="+mn-lt"/>
              <a:ea typeface="+mn-ea"/>
              <a:cs typeface="+mn-cs"/>
            </a:rPr>
            <a:t> С.</a:t>
          </a:r>
        </a:p>
        <a:p>
          <a:pPr>
            <a:lnSpc>
              <a:spcPts val="1200"/>
            </a:lnSpc>
          </a:pPr>
          <a:r>
            <a:rPr lang="ru-RU" sz="1100" b="1" i="0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Основные материалы</a:t>
          </a:r>
          <a:r>
            <a:rPr lang="en-US" sz="1100" b="0" i="0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:</a:t>
          </a:r>
          <a:r>
            <a:rPr lang="ru-RU" sz="1100" b="0" i="0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Гидравлический корпус, , рабочее колесо, верхняя крышка и решётка на всасывании - </a:t>
          </a:r>
          <a:r>
            <a:rPr lang="ru-RU" sz="1100" b="1" i="0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технополимер</a:t>
          </a:r>
          <a:r>
            <a:rPr lang="ru-RU" sz="1100" b="0" i="0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,</a:t>
          </a:r>
          <a:r>
            <a:rPr lang="ru-RU" sz="1100" b="0" i="0" baseline="0">
              <a:latin typeface="+mn-lt"/>
              <a:ea typeface="+mn-ea"/>
              <a:cs typeface="+mn-cs"/>
            </a:rPr>
            <a:t>кожух</a:t>
          </a:r>
          <a:r>
            <a:rPr lang="en-US" sz="1100" b="0" i="0" baseline="0"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latin typeface="+mn-lt"/>
              <a:ea typeface="+mn-ea"/>
              <a:cs typeface="+mn-cs"/>
            </a:rPr>
            <a:t> двигателя, вал и крепёжные винты - </a:t>
          </a:r>
          <a:r>
            <a:rPr lang="ru-RU" sz="1100" b="0" i="0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1" i="0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нерж. сталь</a:t>
          </a:r>
          <a:r>
            <a:rPr lang="ru-RU" sz="1100" b="0" i="0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, уплотнение - </a:t>
          </a:r>
          <a:r>
            <a:rPr lang="en-US" sz="1100" b="0" i="0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NBR</a:t>
          </a:r>
          <a:r>
            <a:rPr lang="ru-RU" sz="1100" b="0" i="0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, двойное торцевое уплотнение с  камерой. 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baseline="0">
              <a:latin typeface="+mn-lt"/>
              <a:ea typeface="+mn-ea"/>
              <a:cs typeface="+mn-cs"/>
            </a:rPr>
            <a:t>Степень защиты: </a:t>
          </a:r>
          <a:r>
            <a:rPr lang="en-US" sz="1100" b="1" baseline="0">
              <a:latin typeface="+mn-lt"/>
              <a:ea typeface="+mn-ea"/>
              <a:cs typeface="+mn-cs"/>
            </a:rPr>
            <a:t>IP 68</a:t>
          </a:r>
          <a:r>
            <a:rPr lang="ru-RU" sz="1100" b="1" baseline="0">
              <a:latin typeface="+mn-lt"/>
              <a:ea typeface="+mn-ea"/>
              <a:cs typeface="+mn-cs"/>
            </a:rPr>
            <a:t>  Категория изоляции: </a:t>
          </a:r>
          <a:r>
            <a:rPr lang="en-US" sz="1100" b="1" baseline="0">
              <a:latin typeface="+mn-lt"/>
              <a:ea typeface="+mn-ea"/>
              <a:cs typeface="+mn-cs"/>
            </a:rPr>
            <a:t>F</a:t>
          </a:r>
          <a:endParaRPr lang="ru-RU" sz="1100" b="0" i="0"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</xdr:col>
      <xdr:colOff>476250</xdr:colOff>
      <xdr:row>52</xdr:row>
      <xdr:rowOff>66675</xdr:rowOff>
    </xdr:from>
    <xdr:to>
      <xdr:col>2</xdr:col>
      <xdr:colOff>628650</xdr:colOff>
      <xdr:row>63</xdr:row>
      <xdr:rowOff>9525</xdr:rowOff>
    </xdr:to>
    <xdr:pic>
      <xdr:nvPicPr>
        <xdr:cNvPr id="144798" name="Picture 935" descr="VERTY NOVA">
          <a:extLst>
            <a:ext uri="{FF2B5EF4-FFF2-40B4-BE49-F238E27FC236}">
              <a16:creationId xmlns:a16="http://schemas.microsoft.com/office/drawing/2014/main" id="{00000000-0008-0000-0900-00009E3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0439400"/>
          <a:ext cx="962025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142875</xdr:rowOff>
    </xdr:from>
    <xdr:to>
      <xdr:col>8</xdr:col>
      <xdr:colOff>47625</xdr:colOff>
      <xdr:row>5</xdr:row>
      <xdr:rowOff>76200</xdr:rowOff>
    </xdr:to>
    <xdr:pic>
      <xdr:nvPicPr>
        <xdr:cNvPr id="144799" name="Рисунок 10" descr="Blank">
          <a:extLst>
            <a:ext uri="{FF2B5EF4-FFF2-40B4-BE49-F238E27FC236}">
              <a16:creationId xmlns:a16="http://schemas.microsoft.com/office/drawing/2014/main" id="{00000000-0008-0000-0900-00009F350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117"/>
        <a:stretch>
          <a:fillRect/>
        </a:stretch>
      </xdr:blipFill>
      <xdr:spPr bwMode="auto">
        <a:xfrm>
          <a:off x="76200" y="142875"/>
          <a:ext cx="65055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135892" name="AutoShape 100" descr="_1_0B789EF40B7895DC004C05AEC1257478">
          <a:extLst>
            <a:ext uri="{FF2B5EF4-FFF2-40B4-BE49-F238E27FC236}">
              <a16:creationId xmlns:a16="http://schemas.microsoft.com/office/drawing/2014/main" id="{00000000-0008-0000-0B00-0000D412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135893" name="AutoShape 101" descr="_1_0B789EF40B7895DC004C05AEC1257478">
          <a:extLst>
            <a:ext uri="{FF2B5EF4-FFF2-40B4-BE49-F238E27FC236}">
              <a16:creationId xmlns:a16="http://schemas.microsoft.com/office/drawing/2014/main" id="{00000000-0008-0000-0B00-0000D5120200}"/>
            </a:ext>
          </a:extLst>
        </xdr:cNvPr>
        <xdr:cNvSpPr>
          <a:spLocks noChangeAspect="1" noChangeArrowheads="1"/>
        </xdr:cNvSpPr>
      </xdr:nvSpPr>
      <xdr:spPr bwMode="auto">
        <a:xfrm>
          <a:off x="3790950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36</xdr:row>
      <xdr:rowOff>0</xdr:rowOff>
    </xdr:from>
    <xdr:to>
      <xdr:col>3</xdr:col>
      <xdr:colOff>47625</xdr:colOff>
      <xdr:row>37</xdr:row>
      <xdr:rowOff>142875</xdr:rowOff>
    </xdr:to>
    <xdr:sp macro="" textlink="">
      <xdr:nvSpPr>
        <xdr:cNvPr id="4" name="AutoShape 102" descr="_1_0B789EF40B7895DC004C05AEC1257478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248150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r>
            <a:rPr lang="ru-RU"/>
            <a:t> </a:t>
          </a:r>
        </a:p>
      </xdr:txBody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135895" name="AutoShape 103" descr="_1_0B789EF40B7895DC004C05AEC1257478">
          <a:extLst>
            <a:ext uri="{FF2B5EF4-FFF2-40B4-BE49-F238E27FC236}">
              <a16:creationId xmlns:a16="http://schemas.microsoft.com/office/drawing/2014/main" id="{00000000-0008-0000-0B00-0000D712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135896" name="AutoShape 117" descr="_1_0B789EF40B7895DC004C05AEC1257478">
          <a:extLst>
            <a:ext uri="{FF2B5EF4-FFF2-40B4-BE49-F238E27FC236}">
              <a16:creationId xmlns:a16="http://schemas.microsoft.com/office/drawing/2014/main" id="{00000000-0008-0000-0B00-0000D812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135897" name="AutoShape 118" descr="_1_0B789EF40B7895DC004C05AEC1257478">
          <a:extLst>
            <a:ext uri="{FF2B5EF4-FFF2-40B4-BE49-F238E27FC236}">
              <a16:creationId xmlns:a16="http://schemas.microsoft.com/office/drawing/2014/main" id="{00000000-0008-0000-0B00-0000D9120200}"/>
            </a:ext>
          </a:extLst>
        </xdr:cNvPr>
        <xdr:cNvSpPr>
          <a:spLocks noChangeAspect="1" noChangeArrowheads="1"/>
        </xdr:cNvSpPr>
      </xdr:nvSpPr>
      <xdr:spPr bwMode="auto">
        <a:xfrm>
          <a:off x="3790950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135898" name="AutoShape 119" descr="_1_0B789EF40B7895DC004C05AEC1257478">
          <a:extLst>
            <a:ext uri="{FF2B5EF4-FFF2-40B4-BE49-F238E27FC236}">
              <a16:creationId xmlns:a16="http://schemas.microsoft.com/office/drawing/2014/main" id="{00000000-0008-0000-0B00-0000DA12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36</xdr:row>
      <xdr:rowOff>0</xdr:rowOff>
    </xdr:from>
    <xdr:to>
      <xdr:col>3</xdr:col>
      <xdr:colOff>47625</xdr:colOff>
      <xdr:row>37</xdr:row>
      <xdr:rowOff>142875</xdr:rowOff>
    </xdr:to>
    <xdr:sp macro="" textlink="">
      <xdr:nvSpPr>
        <xdr:cNvPr id="135899" name="AutoShape 126" descr="_1_0B789EF40B7895DC004C05AEC1257478">
          <a:extLst>
            <a:ext uri="{FF2B5EF4-FFF2-40B4-BE49-F238E27FC236}">
              <a16:creationId xmlns:a16="http://schemas.microsoft.com/office/drawing/2014/main" id="{00000000-0008-0000-0B00-0000DB120200}"/>
            </a:ext>
          </a:extLst>
        </xdr:cNvPr>
        <xdr:cNvSpPr>
          <a:spLocks noChangeAspect="1" noChangeArrowheads="1"/>
        </xdr:cNvSpPr>
      </xdr:nvSpPr>
      <xdr:spPr bwMode="auto">
        <a:xfrm>
          <a:off x="4219575" y="6191250"/>
          <a:ext cx="2762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135900" name="AutoShape 127" descr="_1_0B789EF40B7895DC004C05AEC1257478">
          <a:extLst>
            <a:ext uri="{FF2B5EF4-FFF2-40B4-BE49-F238E27FC236}">
              <a16:creationId xmlns:a16="http://schemas.microsoft.com/office/drawing/2014/main" id="{00000000-0008-0000-0B00-0000DC12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135901" name="AutoShape 128" descr="_1_0B789EF40B7895DC004C05AEC1257478">
          <a:extLst>
            <a:ext uri="{FF2B5EF4-FFF2-40B4-BE49-F238E27FC236}">
              <a16:creationId xmlns:a16="http://schemas.microsoft.com/office/drawing/2014/main" id="{00000000-0008-0000-0B00-0000DD120200}"/>
            </a:ext>
          </a:extLst>
        </xdr:cNvPr>
        <xdr:cNvSpPr>
          <a:spLocks noChangeAspect="1" noChangeArrowheads="1"/>
        </xdr:cNvSpPr>
      </xdr:nvSpPr>
      <xdr:spPr bwMode="auto">
        <a:xfrm>
          <a:off x="3790950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135902" name="AutoShape 129" descr="_1_0B789EF40B7895DC004C05AEC1257478">
          <a:extLst>
            <a:ext uri="{FF2B5EF4-FFF2-40B4-BE49-F238E27FC236}">
              <a16:creationId xmlns:a16="http://schemas.microsoft.com/office/drawing/2014/main" id="{00000000-0008-0000-0B00-0000DE12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135903" name="AutoShape 135" descr="_1_0B789EF40B7895DC004C05AEC1257478">
          <a:extLst>
            <a:ext uri="{FF2B5EF4-FFF2-40B4-BE49-F238E27FC236}">
              <a16:creationId xmlns:a16="http://schemas.microsoft.com/office/drawing/2014/main" id="{00000000-0008-0000-0B00-0000DF120200}"/>
            </a:ext>
          </a:extLst>
        </xdr:cNvPr>
        <xdr:cNvSpPr>
          <a:spLocks noChangeAspect="1" noChangeArrowheads="1"/>
        </xdr:cNvSpPr>
      </xdr:nvSpPr>
      <xdr:spPr bwMode="auto">
        <a:xfrm>
          <a:off x="3790950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36</xdr:row>
      <xdr:rowOff>0</xdr:rowOff>
    </xdr:from>
    <xdr:to>
      <xdr:col>3</xdr:col>
      <xdr:colOff>47625</xdr:colOff>
      <xdr:row>37</xdr:row>
      <xdr:rowOff>142875</xdr:rowOff>
    </xdr:to>
    <xdr:sp macro="" textlink="">
      <xdr:nvSpPr>
        <xdr:cNvPr id="135904" name="AutoShape 136" descr="_1_0B789EF40B7895DC004C05AEC1257478">
          <a:extLst>
            <a:ext uri="{FF2B5EF4-FFF2-40B4-BE49-F238E27FC236}">
              <a16:creationId xmlns:a16="http://schemas.microsoft.com/office/drawing/2014/main" id="{00000000-0008-0000-0B00-0000E0120200}"/>
            </a:ext>
          </a:extLst>
        </xdr:cNvPr>
        <xdr:cNvSpPr>
          <a:spLocks noChangeAspect="1" noChangeArrowheads="1"/>
        </xdr:cNvSpPr>
      </xdr:nvSpPr>
      <xdr:spPr bwMode="auto">
        <a:xfrm>
          <a:off x="4219575" y="6191250"/>
          <a:ext cx="2762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135905" name="AutoShape 137" descr="_1_0B789EF40B7895DC004C05AEC1257478">
          <a:extLst>
            <a:ext uri="{FF2B5EF4-FFF2-40B4-BE49-F238E27FC236}">
              <a16:creationId xmlns:a16="http://schemas.microsoft.com/office/drawing/2014/main" id="{00000000-0008-0000-0B00-0000E112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135906" name="AutoShape 138" descr="_1_0B789EF40B7895DC004C05AEC1257478">
          <a:extLst>
            <a:ext uri="{FF2B5EF4-FFF2-40B4-BE49-F238E27FC236}">
              <a16:creationId xmlns:a16="http://schemas.microsoft.com/office/drawing/2014/main" id="{00000000-0008-0000-0B00-0000E2120200}"/>
            </a:ext>
          </a:extLst>
        </xdr:cNvPr>
        <xdr:cNvSpPr>
          <a:spLocks noChangeAspect="1" noChangeArrowheads="1"/>
        </xdr:cNvSpPr>
      </xdr:nvSpPr>
      <xdr:spPr bwMode="auto">
        <a:xfrm>
          <a:off x="3790950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135907" name="AutoShape 139" descr="_1_0B789EF40B7895DC004C05AEC1257478">
          <a:extLst>
            <a:ext uri="{FF2B5EF4-FFF2-40B4-BE49-F238E27FC236}">
              <a16:creationId xmlns:a16="http://schemas.microsoft.com/office/drawing/2014/main" id="{00000000-0008-0000-0B00-0000E312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36</xdr:row>
      <xdr:rowOff>0</xdr:rowOff>
    </xdr:from>
    <xdr:to>
      <xdr:col>3</xdr:col>
      <xdr:colOff>47625</xdr:colOff>
      <xdr:row>37</xdr:row>
      <xdr:rowOff>142875</xdr:rowOff>
    </xdr:to>
    <xdr:sp macro="" textlink="">
      <xdr:nvSpPr>
        <xdr:cNvPr id="135908" name="AutoShape 167" descr="_1_0B789EF40B7895DC004C05AEC1257478">
          <a:extLst>
            <a:ext uri="{FF2B5EF4-FFF2-40B4-BE49-F238E27FC236}">
              <a16:creationId xmlns:a16="http://schemas.microsoft.com/office/drawing/2014/main" id="{00000000-0008-0000-0B00-0000E4120200}"/>
            </a:ext>
          </a:extLst>
        </xdr:cNvPr>
        <xdr:cNvSpPr>
          <a:spLocks noChangeAspect="1" noChangeArrowheads="1"/>
        </xdr:cNvSpPr>
      </xdr:nvSpPr>
      <xdr:spPr bwMode="auto">
        <a:xfrm>
          <a:off x="4219575" y="6191250"/>
          <a:ext cx="2762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135909" name="AutoShape 168" descr="_1_0B789EF40B7895DC004C05AEC1257478">
          <a:extLst>
            <a:ext uri="{FF2B5EF4-FFF2-40B4-BE49-F238E27FC236}">
              <a16:creationId xmlns:a16="http://schemas.microsoft.com/office/drawing/2014/main" id="{00000000-0008-0000-0B00-0000E512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135910" name="AutoShape 169" descr="_1_0B789EF40B7895DC004C05AEC1257478">
          <a:extLst>
            <a:ext uri="{FF2B5EF4-FFF2-40B4-BE49-F238E27FC236}">
              <a16:creationId xmlns:a16="http://schemas.microsoft.com/office/drawing/2014/main" id="{00000000-0008-0000-0B00-0000E6120200}"/>
            </a:ext>
          </a:extLst>
        </xdr:cNvPr>
        <xdr:cNvSpPr>
          <a:spLocks noChangeAspect="1" noChangeArrowheads="1"/>
        </xdr:cNvSpPr>
      </xdr:nvSpPr>
      <xdr:spPr bwMode="auto">
        <a:xfrm>
          <a:off x="3790950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135911" name="AutoShape 170" descr="_1_0B789EF40B7895DC004C05AEC1257478">
          <a:extLst>
            <a:ext uri="{FF2B5EF4-FFF2-40B4-BE49-F238E27FC236}">
              <a16:creationId xmlns:a16="http://schemas.microsoft.com/office/drawing/2014/main" id="{00000000-0008-0000-0B00-0000E712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135912" name="AutoShape 179" descr="_1_0B789EF40B7895DC004C05AEC1257478">
          <a:extLst>
            <a:ext uri="{FF2B5EF4-FFF2-40B4-BE49-F238E27FC236}">
              <a16:creationId xmlns:a16="http://schemas.microsoft.com/office/drawing/2014/main" id="{00000000-0008-0000-0B00-0000E8120200}"/>
            </a:ext>
          </a:extLst>
        </xdr:cNvPr>
        <xdr:cNvSpPr>
          <a:spLocks noChangeAspect="1" noChangeArrowheads="1"/>
        </xdr:cNvSpPr>
      </xdr:nvSpPr>
      <xdr:spPr bwMode="auto">
        <a:xfrm>
          <a:off x="3790950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36</xdr:row>
      <xdr:rowOff>0</xdr:rowOff>
    </xdr:from>
    <xdr:to>
      <xdr:col>3</xdr:col>
      <xdr:colOff>47625</xdr:colOff>
      <xdr:row>37</xdr:row>
      <xdr:rowOff>142875</xdr:rowOff>
    </xdr:to>
    <xdr:sp macro="" textlink="">
      <xdr:nvSpPr>
        <xdr:cNvPr id="135913" name="AutoShape 180" descr="_1_0B789EF40B7895DC004C05AEC1257478">
          <a:extLst>
            <a:ext uri="{FF2B5EF4-FFF2-40B4-BE49-F238E27FC236}">
              <a16:creationId xmlns:a16="http://schemas.microsoft.com/office/drawing/2014/main" id="{00000000-0008-0000-0B00-0000E9120200}"/>
            </a:ext>
          </a:extLst>
        </xdr:cNvPr>
        <xdr:cNvSpPr>
          <a:spLocks noChangeAspect="1" noChangeArrowheads="1"/>
        </xdr:cNvSpPr>
      </xdr:nvSpPr>
      <xdr:spPr bwMode="auto">
        <a:xfrm>
          <a:off x="4219575" y="6191250"/>
          <a:ext cx="2762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135914" name="AutoShape 181" descr="_1_0B789EF40B7895DC004C05AEC1257478">
          <a:extLst>
            <a:ext uri="{FF2B5EF4-FFF2-40B4-BE49-F238E27FC236}">
              <a16:creationId xmlns:a16="http://schemas.microsoft.com/office/drawing/2014/main" id="{00000000-0008-0000-0B00-0000EA12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135915" name="AutoShape 182" descr="_1_0B789EF40B7895DC004C05AEC1257478">
          <a:extLst>
            <a:ext uri="{FF2B5EF4-FFF2-40B4-BE49-F238E27FC236}">
              <a16:creationId xmlns:a16="http://schemas.microsoft.com/office/drawing/2014/main" id="{00000000-0008-0000-0B00-0000EB120200}"/>
            </a:ext>
          </a:extLst>
        </xdr:cNvPr>
        <xdr:cNvSpPr>
          <a:spLocks noChangeAspect="1" noChangeArrowheads="1"/>
        </xdr:cNvSpPr>
      </xdr:nvSpPr>
      <xdr:spPr bwMode="auto">
        <a:xfrm>
          <a:off x="3790950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135916" name="AutoShape 183" descr="_1_0B789EF40B7895DC004C05AEC1257478">
          <a:extLst>
            <a:ext uri="{FF2B5EF4-FFF2-40B4-BE49-F238E27FC236}">
              <a16:creationId xmlns:a16="http://schemas.microsoft.com/office/drawing/2014/main" id="{00000000-0008-0000-0B00-0000EC12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36</xdr:row>
      <xdr:rowOff>0</xdr:rowOff>
    </xdr:from>
    <xdr:to>
      <xdr:col>3</xdr:col>
      <xdr:colOff>47625</xdr:colOff>
      <xdr:row>37</xdr:row>
      <xdr:rowOff>142875</xdr:rowOff>
    </xdr:to>
    <xdr:sp macro="" textlink="">
      <xdr:nvSpPr>
        <xdr:cNvPr id="135917" name="AutoShape 191" descr="_1_0B789EF40B7895DC004C05AEC1257478">
          <a:extLst>
            <a:ext uri="{FF2B5EF4-FFF2-40B4-BE49-F238E27FC236}">
              <a16:creationId xmlns:a16="http://schemas.microsoft.com/office/drawing/2014/main" id="{00000000-0008-0000-0B00-0000ED120200}"/>
            </a:ext>
          </a:extLst>
        </xdr:cNvPr>
        <xdr:cNvSpPr>
          <a:spLocks noChangeAspect="1" noChangeArrowheads="1"/>
        </xdr:cNvSpPr>
      </xdr:nvSpPr>
      <xdr:spPr bwMode="auto">
        <a:xfrm>
          <a:off x="4229100" y="6191250"/>
          <a:ext cx="266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135918" name="AutoShape 192" descr="_1_0B789EF40B7895DC004C05AEC1257478">
          <a:extLst>
            <a:ext uri="{FF2B5EF4-FFF2-40B4-BE49-F238E27FC236}">
              <a16:creationId xmlns:a16="http://schemas.microsoft.com/office/drawing/2014/main" id="{00000000-0008-0000-0B00-0000EE12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135919" name="AutoShape 193" descr="_1_0B789EF40B7895DC004C05AEC1257478">
          <a:extLst>
            <a:ext uri="{FF2B5EF4-FFF2-40B4-BE49-F238E27FC236}">
              <a16:creationId xmlns:a16="http://schemas.microsoft.com/office/drawing/2014/main" id="{00000000-0008-0000-0B00-0000EF120200}"/>
            </a:ext>
          </a:extLst>
        </xdr:cNvPr>
        <xdr:cNvSpPr>
          <a:spLocks noChangeAspect="1" noChangeArrowheads="1"/>
        </xdr:cNvSpPr>
      </xdr:nvSpPr>
      <xdr:spPr bwMode="auto">
        <a:xfrm>
          <a:off x="3790950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135920" name="AutoShape 194" descr="_1_0B789EF40B7895DC004C05AEC1257478">
          <a:extLst>
            <a:ext uri="{FF2B5EF4-FFF2-40B4-BE49-F238E27FC236}">
              <a16:creationId xmlns:a16="http://schemas.microsoft.com/office/drawing/2014/main" id="{00000000-0008-0000-0B00-0000F012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135921" name="AutoShape 202" descr="_1_0B789EF40B7895DC004C05AEC1257478">
          <a:extLst>
            <a:ext uri="{FF2B5EF4-FFF2-40B4-BE49-F238E27FC236}">
              <a16:creationId xmlns:a16="http://schemas.microsoft.com/office/drawing/2014/main" id="{00000000-0008-0000-0B00-0000F1120200}"/>
            </a:ext>
          </a:extLst>
        </xdr:cNvPr>
        <xdr:cNvSpPr>
          <a:spLocks noChangeAspect="1" noChangeArrowheads="1"/>
        </xdr:cNvSpPr>
      </xdr:nvSpPr>
      <xdr:spPr bwMode="auto">
        <a:xfrm>
          <a:off x="3790950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36</xdr:row>
      <xdr:rowOff>0</xdr:rowOff>
    </xdr:from>
    <xdr:to>
      <xdr:col>3</xdr:col>
      <xdr:colOff>47625</xdr:colOff>
      <xdr:row>37</xdr:row>
      <xdr:rowOff>142875</xdr:rowOff>
    </xdr:to>
    <xdr:sp macro="" textlink="">
      <xdr:nvSpPr>
        <xdr:cNvPr id="135922" name="AutoShape 203" descr="_1_0B789EF40B7895DC004C05AEC1257478">
          <a:extLst>
            <a:ext uri="{FF2B5EF4-FFF2-40B4-BE49-F238E27FC236}">
              <a16:creationId xmlns:a16="http://schemas.microsoft.com/office/drawing/2014/main" id="{00000000-0008-0000-0B00-0000F2120200}"/>
            </a:ext>
          </a:extLst>
        </xdr:cNvPr>
        <xdr:cNvSpPr>
          <a:spLocks noChangeAspect="1" noChangeArrowheads="1"/>
        </xdr:cNvSpPr>
      </xdr:nvSpPr>
      <xdr:spPr bwMode="auto">
        <a:xfrm>
          <a:off x="4219575" y="6191250"/>
          <a:ext cx="2762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135923" name="AutoShape 204" descr="_1_0B789EF40B7895DC004C05AEC1257478">
          <a:extLst>
            <a:ext uri="{FF2B5EF4-FFF2-40B4-BE49-F238E27FC236}">
              <a16:creationId xmlns:a16="http://schemas.microsoft.com/office/drawing/2014/main" id="{00000000-0008-0000-0B00-0000F312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135924" name="AutoShape 205" descr="_1_0B789EF40B7895DC004C05AEC1257478">
          <a:extLst>
            <a:ext uri="{FF2B5EF4-FFF2-40B4-BE49-F238E27FC236}">
              <a16:creationId xmlns:a16="http://schemas.microsoft.com/office/drawing/2014/main" id="{00000000-0008-0000-0B00-0000F4120200}"/>
            </a:ext>
          </a:extLst>
        </xdr:cNvPr>
        <xdr:cNvSpPr>
          <a:spLocks noChangeAspect="1" noChangeArrowheads="1"/>
        </xdr:cNvSpPr>
      </xdr:nvSpPr>
      <xdr:spPr bwMode="auto">
        <a:xfrm>
          <a:off x="3790950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135925" name="AutoShape 206" descr="_1_0B789EF40B7895DC004C05AEC1257478">
          <a:extLst>
            <a:ext uri="{FF2B5EF4-FFF2-40B4-BE49-F238E27FC236}">
              <a16:creationId xmlns:a16="http://schemas.microsoft.com/office/drawing/2014/main" id="{00000000-0008-0000-0B00-0000F512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135926" name="AutoShape 210" descr="_1_0B789EF40B7895DC004C05AEC1257478">
          <a:extLst>
            <a:ext uri="{FF2B5EF4-FFF2-40B4-BE49-F238E27FC236}">
              <a16:creationId xmlns:a16="http://schemas.microsoft.com/office/drawing/2014/main" id="{00000000-0008-0000-0B00-0000F6120200}"/>
            </a:ext>
          </a:extLst>
        </xdr:cNvPr>
        <xdr:cNvSpPr>
          <a:spLocks noChangeAspect="1" noChangeArrowheads="1"/>
        </xdr:cNvSpPr>
      </xdr:nvSpPr>
      <xdr:spPr bwMode="auto">
        <a:xfrm>
          <a:off x="3790950" y="619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447675</xdr:colOff>
      <xdr:row>30</xdr:row>
      <xdr:rowOff>123825</xdr:rowOff>
    </xdr:from>
    <xdr:to>
      <xdr:col>1</xdr:col>
      <xdr:colOff>1933575</xdr:colOff>
      <xdr:row>40</xdr:row>
      <xdr:rowOff>123825</xdr:rowOff>
    </xdr:to>
    <xdr:pic>
      <xdr:nvPicPr>
        <xdr:cNvPr id="135927" name="Рисунок 38">
          <a:extLst>
            <a:ext uri="{FF2B5EF4-FFF2-40B4-BE49-F238E27FC236}">
              <a16:creationId xmlns:a16="http://schemas.microsoft.com/office/drawing/2014/main" id="{00000000-0008-0000-0B00-0000F712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33" b="18610"/>
        <a:stretch>
          <a:fillRect/>
        </a:stretch>
      </xdr:blipFill>
      <xdr:spPr bwMode="auto">
        <a:xfrm>
          <a:off x="447675" y="5191125"/>
          <a:ext cx="2619375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247650</xdr:colOff>
      <xdr:row>17</xdr:row>
      <xdr:rowOff>152400</xdr:rowOff>
    </xdr:from>
    <xdr:to>
      <xdr:col>7</xdr:col>
      <xdr:colOff>647700</xdr:colOff>
      <xdr:row>28</xdr:row>
      <xdr:rowOff>76200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 txBox="1">
          <a:spLocks noChangeArrowheads="1"/>
        </xdr:cNvSpPr>
      </xdr:nvSpPr>
      <xdr:spPr bwMode="auto">
        <a:xfrm>
          <a:off x="247650" y="2895600"/>
          <a:ext cx="8058150" cy="1800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ru-RU" sz="1100" baseline="0">
              <a:latin typeface="+mn-lt"/>
              <a:ea typeface="+mn-ea"/>
              <a:cs typeface="+mn-cs"/>
            </a:rPr>
            <a:t>Станция предназначена для отвода сточных вод из туалета, биде, умывальника или душевой кабины и в случае монтажа новых точек водоразбора при реконструкции, ремонте или капитальной перепланировке здания. К модели 110 можно подключить унитаз и одну точку водоразбора, к модели 130 унитаз и три точки водоразбора. Стандартные модели имеют низкий уровень шума, еще более низкий уровень шума в исполнении ≪Комфорт≫. Производительный и надежный насос, измельчитель с лезвиями из никелиро-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ванной нержавеющей стали значительно продлевают срок службы станции и не требуют ежедневного технического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обслуживания. Простое техобслуживание в случае засорения или блокировки электродвигателя с возможностью демонтажа насосного блока путем откручивания двух винтов, уникальный сливной клапан, обеспечивающий чистоту и отсутствие проблем при техобслуживании. Обратный клапан встроен в напорную часть, в моделях 130 дополни- тельно встроен в боковые нижние впускные патрубки. По запросу доступна звуковая сигнализация в случае переполнения емкости, а также переходник для подключения</a:t>
          </a:r>
        </a:p>
        <a:p>
          <a:r>
            <a:rPr lang="en-US" sz="1100" baseline="0">
              <a:latin typeface="+mn-lt"/>
              <a:ea typeface="+mn-ea"/>
              <a:cs typeface="+mn-cs"/>
            </a:rPr>
            <a:t>GENIX </a:t>
          </a:r>
          <a:r>
            <a:rPr lang="ru-RU" sz="1100" baseline="0">
              <a:latin typeface="+mn-lt"/>
              <a:ea typeface="+mn-ea"/>
              <a:cs typeface="+mn-cs"/>
            </a:rPr>
            <a:t>к уже существующим сливным трубам.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190500</xdr:colOff>
      <xdr:row>1</xdr:row>
      <xdr:rowOff>19050</xdr:rowOff>
    </xdr:from>
    <xdr:to>
      <xdr:col>7</xdr:col>
      <xdr:colOff>66675</xdr:colOff>
      <xdr:row>5</xdr:row>
      <xdr:rowOff>114300</xdr:rowOff>
    </xdr:to>
    <xdr:pic>
      <xdr:nvPicPr>
        <xdr:cNvPr id="135929" name="Рисунок 10" descr="Blank">
          <a:extLst>
            <a:ext uri="{FF2B5EF4-FFF2-40B4-BE49-F238E27FC236}">
              <a16:creationId xmlns:a16="http://schemas.microsoft.com/office/drawing/2014/main" id="{00000000-0008-0000-0B00-0000F9120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117"/>
        <a:stretch>
          <a:fillRect/>
        </a:stretch>
      </xdr:blipFill>
      <xdr:spPr bwMode="auto">
        <a:xfrm>
          <a:off x="190500" y="180975"/>
          <a:ext cx="75342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18</xdr:row>
      <xdr:rowOff>66675</xdr:rowOff>
    </xdr:to>
    <xdr:sp macro="" textlink="">
      <xdr:nvSpPr>
        <xdr:cNvPr id="145682" name="AutoShape 266" descr="_1_0B789EF40B7895DC004C05AEC1257478">
          <a:extLst>
            <a:ext uri="{FF2B5EF4-FFF2-40B4-BE49-F238E27FC236}">
              <a16:creationId xmlns:a16="http://schemas.microsoft.com/office/drawing/2014/main" id="{00000000-0008-0000-0C00-000012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2895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76200</xdr:rowOff>
    </xdr:to>
    <xdr:sp macro="" textlink="">
      <xdr:nvSpPr>
        <xdr:cNvPr id="145683" name="AutoShape 268" descr="_1_0B789EF40B7895DC004C05AEC1257478">
          <a:extLst>
            <a:ext uri="{FF2B5EF4-FFF2-40B4-BE49-F238E27FC236}">
              <a16:creationId xmlns:a16="http://schemas.microsoft.com/office/drawing/2014/main" id="{00000000-0008-0000-0C00-000013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3133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76200</xdr:colOff>
      <xdr:row>15</xdr:row>
      <xdr:rowOff>76200</xdr:rowOff>
    </xdr:from>
    <xdr:to>
      <xdr:col>5</xdr:col>
      <xdr:colOff>1028700</xdr:colOff>
      <xdr:row>28</xdr:row>
      <xdr:rowOff>148616</xdr:rowOff>
    </xdr:to>
    <xdr:sp macro="" textlink="">
      <xdr:nvSpPr>
        <xdr:cNvPr id="6" name="Text Box 18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411480" y="2705100"/>
          <a:ext cx="6827520" cy="28270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ru-RU" sz="1100" b="1" baseline="0">
              <a:latin typeface="+mn-lt"/>
              <a:ea typeface="+mn-ea"/>
              <a:cs typeface="+mn-cs"/>
            </a:rPr>
            <a:t>Система </a:t>
          </a:r>
          <a:r>
            <a:rPr lang="en-US" sz="1100" b="1" baseline="0">
              <a:latin typeface="+mn-lt"/>
              <a:ea typeface="+mn-ea"/>
              <a:cs typeface="+mn-cs"/>
            </a:rPr>
            <a:t>ACTIVE DRIVER </a:t>
          </a:r>
          <a:r>
            <a:rPr lang="en-US" sz="1100" baseline="0">
              <a:latin typeface="+mn-lt"/>
              <a:ea typeface="+mn-ea"/>
              <a:cs typeface="+mn-cs"/>
            </a:rPr>
            <a:t>– </a:t>
          </a:r>
          <a:r>
            <a:rPr lang="ru-RU" sz="1100" baseline="0">
              <a:latin typeface="+mn-lt"/>
              <a:ea typeface="+mn-ea"/>
              <a:cs typeface="+mn-cs"/>
            </a:rPr>
            <a:t>это новейшая система управления насосами, выполненная в одном блоке с частотным приводом. Она способна поддерживать постоянное давление в системе при переменной производительности. Благодаря простоте интерфейса, можно быстро установить требуемое давление в системе, настроить различные параметры, определить причины аварийных остановок и т. д.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Система </a:t>
          </a:r>
          <a:r>
            <a:rPr lang="en-US" sz="1100" b="1" baseline="0">
              <a:latin typeface="+mn-lt"/>
              <a:ea typeface="+mn-ea"/>
              <a:cs typeface="+mn-cs"/>
            </a:rPr>
            <a:t>ACTIVE DRIVER </a:t>
          </a:r>
          <a:r>
            <a:rPr lang="ru-RU" sz="1100" b="1" baseline="0">
              <a:latin typeface="+mn-lt"/>
              <a:ea typeface="+mn-ea"/>
              <a:cs typeface="+mn-cs"/>
            </a:rPr>
            <a:t>включает в себя: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- частотный привод с платой управления;         - датчик давления;        - расходомер.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 </a:t>
          </a:r>
          <a:r>
            <a:rPr lang="ru-RU" sz="1100" b="1" baseline="0">
              <a:latin typeface="+mn-lt"/>
              <a:ea typeface="+mn-ea"/>
              <a:cs typeface="+mn-cs"/>
            </a:rPr>
            <a:t>Преимущества от применения системы </a:t>
          </a:r>
          <a:r>
            <a:rPr lang="en-US" sz="1100" b="1" baseline="0">
              <a:latin typeface="+mn-lt"/>
              <a:ea typeface="+mn-ea"/>
              <a:cs typeface="+mn-cs"/>
            </a:rPr>
            <a:t>ACTIVE DRIVER</a:t>
          </a:r>
          <a:r>
            <a:rPr lang="en-US" sz="1100" baseline="0">
              <a:latin typeface="+mn-lt"/>
              <a:ea typeface="+mn-ea"/>
              <a:cs typeface="+mn-cs"/>
            </a:rPr>
            <a:t>: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- больше комфорта;                                      - больше энергосбережение;         - очень низкий уровень шума;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- уменьшение габаритов установок;        - исключение нежелательного высокого давления в системе;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- простота в установке;                                - возможность управления различными типами насосов.</a:t>
          </a:r>
        </a:p>
        <a:p>
          <a:r>
            <a:rPr lang="en-US" sz="1100" b="1" baseline="0">
              <a:latin typeface="+mn-lt"/>
              <a:ea typeface="+mn-ea"/>
              <a:cs typeface="+mn-cs"/>
            </a:rPr>
            <a:t>ACTIVE DRIVER </a:t>
          </a:r>
          <a:r>
            <a:rPr lang="ru-RU" sz="1100" b="1" baseline="0">
              <a:latin typeface="+mn-lt"/>
              <a:ea typeface="+mn-ea"/>
              <a:cs typeface="+mn-cs"/>
            </a:rPr>
            <a:t>защищает насос </a:t>
          </a:r>
          <a:r>
            <a:rPr lang="ru-RU" sz="1100" baseline="0">
              <a:latin typeface="+mn-lt"/>
              <a:ea typeface="+mn-ea"/>
              <a:cs typeface="+mn-cs"/>
            </a:rPr>
            <a:t>при неисправностях, и в случае появления ошибки в работе ее код показывается на дисплее, а насос отключается в следующих случаях: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- работа всухую;         - повышенный потребляемый ток;   - перегрев двигателя;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- повышенное или пониженное напряжение.</a:t>
          </a:r>
          <a:endParaRPr lang="en-US" sz="1100" baseline="0">
            <a:latin typeface="+mn-lt"/>
            <a:ea typeface="+mn-ea"/>
            <a:cs typeface="+mn-cs"/>
          </a:endParaRPr>
        </a:p>
        <a:p>
          <a:r>
            <a:rPr lang="ru-RU" sz="1100" baseline="0">
              <a:latin typeface="+mn-lt"/>
              <a:ea typeface="+mn-ea"/>
              <a:cs typeface="+mn-cs"/>
            </a:rPr>
            <a:t>Устройство </a:t>
          </a:r>
          <a:r>
            <a:rPr lang="en-US" sz="1100" b="1" baseline="0">
              <a:latin typeface="+mn-lt"/>
              <a:ea typeface="+mn-ea"/>
              <a:cs typeface="+mn-cs"/>
            </a:rPr>
            <a:t>Active Driver </a:t>
          </a:r>
          <a:r>
            <a:rPr lang="ru-RU" sz="1100" b="1" baseline="0">
              <a:latin typeface="+mn-lt"/>
              <a:ea typeface="+mn-ea"/>
              <a:cs typeface="+mn-cs"/>
            </a:rPr>
            <a:t>может быть установленно также и</a:t>
          </a:r>
          <a:r>
            <a:rPr lang="en-US" sz="1100" b="1" baseline="0">
              <a:latin typeface="+mn-lt"/>
              <a:ea typeface="+mn-ea"/>
              <a:cs typeface="+mn-cs"/>
            </a:rPr>
            <a:t> </a:t>
          </a:r>
          <a:r>
            <a:rPr lang="ru-RU" sz="1100" b="1" baseline="0">
              <a:latin typeface="+mn-lt"/>
              <a:ea typeface="+mn-ea"/>
              <a:cs typeface="+mn-cs"/>
            </a:rPr>
            <a:t>паралельно</a:t>
          </a:r>
          <a:r>
            <a:rPr lang="ru-RU" sz="1100" baseline="0">
              <a:latin typeface="+mn-lt"/>
              <a:ea typeface="+mn-ea"/>
              <a:cs typeface="+mn-cs"/>
            </a:rPr>
            <a:t>, то есть по одному устройству для каждого электронасоса.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absolute">
    <xdr:from>
      <xdr:col>2</xdr:col>
      <xdr:colOff>1101090</xdr:colOff>
      <xdr:row>28</xdr:row>
      <xdr:rowOff>207645</xdr:rowOff>
    </xdr:from>
    <xdr:to>
      <xdr:col>5</xdr:col>
      <xdr:colOff>502870</xdr:colOff>
      <xdr:row>39</xdr:row>
      <xdr:rowOff>114317</xdr:rowOff>
    </xdr:to>
    <xdr:sp macro="" textlink="">
      <xdr:nvSpPr>
        <xdr:cNvPr id="7" name="Text Box 18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293620" y="5600700"/>
          <a:ext cx="4404360" cy="23393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ru-RU" sz="1100" b="1" baseline="0">
              <a:latin typeface="+mn-lt"/>
              <a:ea typeface="+mn-ea"/>
              <a:cs typeface="+mn-cs"/>
            </a:rPr>
            <a:t> Макс. фазовый ток двигателя</a:t>
          </a:r>
          <a:r>
            <a:rPr lang="ru-RU" sz="1100" b="0" baseline="0">
              <a:latin typeface="+mn-lt"/>
              <a:ea typeface="+mn-ea"/>
              <a:cs typeface="+mn-cs"/>
            </a:rPr>
            <a:t>:   9,3 </a:t>
          </a:r>
          <a:r>
            <a:rPr lang="en-US" sz="1100" b="0" baseline="0">
              <a:latin typeface="+mn-lt"/>
              <a:ea typeface="+mn-ea"/>
              <a:cs typeface="+mn-cs"/>
            </a:rPr>
            <a:t>A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Напряжение на линии питания</a:t>
          </a:r>
          <a:r>
            <a:rPr lang="ru-RU" sz="1100" b="0" baseline="0">
              <a:latin typeface="+mn-lt"/>
              <a:ea typeface="+mn-ea"/>
              <a:cs typeface="+mn-cs"/>
            </a:rPr>
            <a:t>: 230 В однофазн.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Напряжение электронасоса:       </a:t>
          </a:r>
          <a:r>
            <a:rPr lang="ru-RU" sz="1100" b="0" baseline="0">
              <a:latin typeface="+mn-lt"/>
              <a:ea typeface="+mn-ea"/>
              <a:cs typeface="+mn-cs"/>
            </a:rPr>
            <a:t>230 В трехфазн.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Частота тока на линии питания</a:t>
          </a:r>
          <a:r>
            <a:rPr lang="ru-RU" sz="1100" b="0" baseline="0">
              <a:latin typeface="+mn-lt"/>
              <a:ea typeface="+mn-ea"/>
              <a:cs typeface="+mn-cs"/>
            </a:rPr>
            <a:t>: 50 Гц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Тип установки: </a:t>
          </a:r>
          <a:r>
            <a:rPr lang="ru-RU" sz="1100" b="0" baseline="0">
              <a:latin typeface="+mn-lt"/>
              <a:ea typeface="+mn-ea"/>
              <a:cs typeface="+mn-cs"/>
            </a:rPr>
            <a:t>вертикальный и горизонтальный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Максимальная температура жидкости: </a:t>
          </a:r>
          <a:r>
            <a:rPr lang="ru-RU" sz="1100" b="0" baseline="0">
              <a:latin typeface="+mn-lt"/>
              <a:ea typeface="+mn-ea"/>
              <a:cs typeface="+mn-cs"/>
            </a:rPr>
            <a:t>50°С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Максимальная рабочая температура: </a:t>
          </a:r>
          <a:r>
            <a:rPr lang="ru-RU" sz="1100" b="0" baseline="0">
              <a:latin typeface="+mn-lt"/>
              <a:ea typeface="+mn-ea"/>
              <a:cs typeface="+mn-cs"/>
            </a:rPr>
            <a:t>60°С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Максимальное давление: </a:t>
          </a:r>
          <a:r>
            <a:rPr lang="ru-RU" sz="1100" b="0" baseline="0">
              <a:latin typeface="+mn-lt"/>
              <a:ea typeface="+mn-ea"/>
              <a:cs typeface="+mn-cs"/>
            </a:rPr>
            <a:t>10 бар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Диапазон регулирования давления: </a:t>
          </a:r>
          <a:r>
            <a:rPr lang="ru-RU" sz="1100" b="0" baseline="0">
              <a:latin typeface="+mn-lt"/>
              <a:ea typeface="+mn-ea"/>
              <a:cs typeface="+mn-cs"/>
            </a:rPr>
            <a:t>от 1 до 9 бар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Диаметр патрубка всасывания (</a:t>
          </a:r>
          <a:r>
            <a:rPr lang="en-US" sz="1100" b="1" baseline="0">
              <a:latin typeface="+mn-lt"/>
              <a:ea typeface="+mn-ea"/>
              <a:cs typeface="+mn-cs"/>
            </a:rPr>
            <a:t>DNM): </a:t>
          </a:r>
          <a:r>
            <a:rPr lang="en-US" sz="1100" b="0" baseline="0">
              <a:latin typeface="+mn-lt"/>
              <a:ea typeface="+mn-ea"/>
              <a:cs typeface="+mn-cs"/>
            </a:rPr>
            <a:t>1 1/4” </a:t>
          </a:r>
          <a:r>
            <a:rPr lang="ru-RU" sz="1100" b="0" baseline="0">
              <a:latin typeface="+mn-lt"/>
              <a:ea typeface="+mn-ea"/>
              <a:cs typeface="+mn-cs"/>
            </a:rPr>
            <a:t>с наружной резьбой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Диаметр патрубка подачи (</a:t>
          </a:r>
          <a:r>
            <a:rPr lang="en-US" sz="1100" b="1" baseline="0">
              <a:latin typeface="+mn-lt"/>
              <a:ea typeface="+mn-ea"/>
              <a:cs typeface="+mn-cs"/>
            </a:rPr>
            <a:t>DN</a:t>
          </a:r>
          <a:r>
            <a:rPr lang="ru-RU" sz="1100" b="1" baseline="0">
              <a:latin typeface="+mn-lt"/>
              <a:ea typeface="+mn-ea"/>
              <a:cs typeface="+mn-cs"/>
            </a:rPr>
            <a:t>А): </a:t>
          </a:r>
          <a:r>
            <a:rPr lang="ru-RU" sz="1100" b="0" baseline="0">
              <a:latin typeface="+mn-lt"/>
              <a:ea typeface="+mn-ea"/>
              <a:cs typeface="+mn-cs"/>
            </a:rPr>
            <a:t>1 1/2” с внутренней резьбой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Степень защиты:  </a:t>
          </a:r>
          <a:r>
            <a:rPr lang="en-US" sz="1100" b="0" baseline="0">
              <a:latin typeface="+mn-lt"/>
              <a:ea typeface="+mn-ea"/>
              <a:cs typeface="+mn-cs"/>
            </a:rPr>
            <a:t>IP55.         </a:t>
          </a:r>
          <a:r>
            <a:rPr lang="en-US" sz="1100" b="1" baseline="0">
              <a:latin typeface="+mn-lt"/>
              <a:ea typeface="+mn-ea"/>
              <a:cs typeface="+mn-cs"/>
            </a:rPr>
            <a:t>DNA:  </a:t>
          </a:r>
          <a:r>
            <a:rPr lang="ru-RU" sz="1100" baseline="0">
              <a:latin typeface="+mn-lt"/>
              <a:ea typeface="+mn-ea"/>
              <a:cs typeface="+mn-cs"/>
            </a:rPr>
            <a:t>1 1/4"</a:t>
          </a:r>
          <a:r>
            <a:rPr lang="en-US" sz="1100" baseline="0">
              <a:latin typeface="+mn-lt"/>
              <a:ea typeface="+mn-ea"/>
              <a:cs typeface="+mn-cs"/>
            </a:rPr>
            <a:t>     </a:t>
          </a:r>
          <a:r>
            <a:rPr lang="en-US" sz="1100" b="1" baseline="0">
              <a:latin typeface="+mn-lt"/>
              <a:ea typeface="+mn-ea"/>
              <a:cs typeface="+mn-cs"/>
            </a:rPr>
            <a:t>DNM:  </a:t>
          </a:r>
          <a:r>
            <a:rPr lang="ru-RU" sz="1100" baseline="0">
              <a:latin typeface="+mn-lt"/>
              <a:ea typeface="+mn-ea"/>
              <a:cs typeface="+mn-cs"/>
            </a:rPr>
            <a:t>1 1/</a:t>
          </a:r>
          <a:r>
            <a:rPr lang="en-US" sz="1100" baseline="0">
              <a:latin typeface="+mn-lt"/>
              <a:ea typeface="+mn-ea"/>
              <a:cs typeface="+mn-cs"/>
            </a:rPr>
            <a:t>2</a:t>
          </a:r>
          <a:r>
            <a:rPr lang="ru-RU" sz="1100" baseline="0">
              <a:latin typeface="+mn-lt"/>
              <a:ea typeface="+mn-ea"/>
              <a:cs typeface="+mn-cs"/>
            </a:rPr>
            <a:t>"</a:t>
          </a:r>
          <a:endParaRPr lang="ru-RU" sz="1100" b="1" baseline="0">
            <a:latin typeface="+mn-lt"/>
            <a:ea typeface="+mn-ea"/>
            <a:cs typeface="+mn-cs"/>
          </a:endParaRPr>
        </a:p>
        <a:p>
          <a:r>
            <a:rPr lang="ru-RU" sz="1100" b="1" baseline="0">
              <a:latin typeface="+mn-lt"/>
              <a:ea typeface="+mn-ea"/>
              <a:cs typeface="+mn-cs"/>
            </a:rPr>
            <a:t>Расход макс.</a:t>
          </a:r>
          <a:r>
            <a:rPr lang="en-US" sz="1100" b="1" baseline="0">
              <a:latin typeface="+mn-lt"/>
              <a:ea typeface="+mn-ea"/>
              <a:cs typeface="+mn-cs"/>
            </a:rPr>
            <a:t>: </a:t>
          </a:r>
          <a:r>
            <a:rPr lang="en-US" sz="1100" baseline="0">
              <a:latin typeface="+mn-lt"/>
              <a:ea typeface="+mn-ea"/>
              <a:cs typeface="+mn-cs"/>
            </a:rPr>
            <a:t>15 </a:t>
          </a:r>
          <a:r>
            <a:rPr lang="ru-RU" sz="1100" baseline="0">
              <a:latin typeface="+mn-lt"/>
              <a:ea typeface="+mn-ea"/>
              <a:cs typeface="+mn-cs"/>
            </a:rPr>
            <a:t>м3/ч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304800</xdr:colOff>
      <xdr:row>52</xdr:row>
      <xdr:rowOff>66675</xdr:rowOff>
    </xdr:to>
    <xdr:sp macro="" textlink="">
      <xdr:nvSpPr>
        <xdr:cNvPr id="145686" name="AutoShape 100" descr="_1_0B789EF40B7895DC004C05AEC1257478">
          <a:extLst>
            <a:ext uri="{FF2B5EF4-FFF2-40B4-BE49-F238E27FC236}">
              <a16:creationId xmlns:a16="http://schemas.microsoft.com/office/drawing/2014/main" id="{00000000-0008-0000-0C00-00001639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687" name="AutoShape 101" descr="_1_0B789EF40B7895DC004C05AEC1257478">
          <a:extLst>
            <a:ext uri="{FF2B5EF4-FFF2-40B4-BE49-F238E27FC236}">
              <a16:creationId xmlns:a16="http://schemas.microsoft.com/office/drawing/2014/main" id="{00000000-0008-0000-0C00-000017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428625</xdr:colOff>
      <xdr:row>51</xdr:row>
      <xdr:rowOff>0</xdr:rowOff>
    </xdr:from>
    <xdr:to>
      <xdr:col>5</xdr:col>
      <xdr:colOff>733425</xdr:colOff>
      <xdr:row>52</xdr:row>
      <xdr:rowOff>66675</xdr:rowOff>
    </xdr:to>
    <xdr:sp macro="" textlink="">
      <xdr:nvSpPr>
        <xdr:cNvPr id="145688" name="AutoShape 102" descr="_1_0B789EF40B7895DC004C05AEC1257478">
          <a:extLst>
            <a:ext uri="{FF2B5EF4-FFF2-40B4-BE49-F238E27FC236}">
              <a16:creationId xmlns:a16="http://schemas.microsoft.com/office/drawing/2014/main" id="{00000000-0008-0000-0C00-000018390200}"/>
            </a:ext>
          </a:extLst>
        </xdr:cNvPr>
        <xdr:cNvSpPr>
          <a:spLocks noChangeAspect="1" noChangeArrowheads="1"/>
        </xdr:cNvSpPr>
      </xdr:nvSpPr>
      <xdr:spPr bwMode="auto">
        <a:xfrm>
          <a:off x="6153150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304800</xdr:colOff>
      <xdr:row>52</xdr:row>
      <xdr:rowOff>66675</xdr:rowOff>
    </xdr:to>
    <xdr:sp macro="" textlink="">
      <xdr:nvSpPr>
        <xdr:cNvPr id="145689" name="AutoShape 103" descr="_1_0B789EF40B7895DC004C05AEC1257478">
          <a:extLst>
            <a:ext uri="{FF2B5EF4-FFF2-40B4-BE49-F238E27FC236}">
              <a16:creationId xmlns:a16="http://schemas.microsoft.com/office/drawing/2014/main" id="{00000000-0008-0000-0C00-00001939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304800</xdr:colOff>
      <xdr:row>52</xdr:row>
      <xdr:rowOff>66675</xdr:rowOff>
    </xdr:to>
    <xdr:sp macro="" textlink="">
      <xdr:nvSpPr>
        <xdr:cNvPr id="145690" name="AutoShape 117" descr="_1_0B789EF40B7895DC004C05AEC1257478">
          <a:extLst>
            <a:ext uri="{FF2B5EF4-FFF2-40B4-BE49-F238E27FC236}">
              <a16:creationId xmlns:a16="http://schemas.microsoft.com/office/drawing/2014/main" id="{00000000-0008-0000-0C00-00001A39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691" name="AutoShape 118" descr="_1_0B789EF40B7895DC004C05AEC1257478">
          <a:extLst>
            <a:ext uri="{FF2B5EF4-FFF2-40B4-BE49-F238E27FC236}">
              <a16:creationId xmlns:a16="http://schemas.microsoft.com/office/drawing/2014/main" id="{00000000-0008-0000-0C00-00001B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304800</xdr:colOff>
      <xdr:row>52</xdr:row>
      <xdr:rowOff>66675</xdr:rowOff>
    </xdr:to>
    <xdr:sp macro="" textlink="">
      <xdr:nvSpPr>
        <xdr:cNvPr id="145692" name="AutoShape 119" descr="_1_0B789EF40B7895DC004C05AEC1257478">
          <a:extLst>
            <a:ext uri="{FF2B5EF4-FFF2-40B4-BE49-F238E27FC236}">
              <a16:creationId xmlns:a16="http://schemas.microsoft.com/office/drawing/2014/main" id="{00000000-0008-0000-0C00-00001C39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428625</xdr:colOff>
      <xdr:row>51</xdr:row>
      <xdr:rowOff>0</xdr:rowOff>
    </xdr:from>
    <xdr:to>
      <xdr:col>5</xdr:col>
      <xdr:colOff>733425</xdr:colOff>
      <xdr:row>52</xdr:row>
      <xdr:rowOff>66675</xdr:rowOff>
    </xdr:to>
    <xdr:sp macro="" textlink="">
      <xdr:nvSpPr>
        <xdr:cNvPr id="145693" name="AutoShape 126" descr="_1_0B789EF40B7895DC004C05AEC1257478">
          <a:extLst>
            <a:ext uri="{FF2B5EF4-FFF2-40B4-BE49-F238E27FC236}">
              <a16:creationId xmlns:a16="http://schemas.microsoft.com/office/drawing/2014/main" id="{00000000-0008-0000-0C00-00001D390200}"/>
            </a:ext>
          </a:extLst>
        </xdr:cNvPr>
        <xdr:cNvSpPr>
          <a:spLocks noChangeAspect="1" noChangeArrowheads="1"/>
        </xdr:cNvSpPr>
      </xdr:nvSpPr>
      <xdr:spPr bwMode="auto">
        <a:xfrm>
          <a:off x="6153150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304800</xdr:colOff>
      <xdr:row>52</xdr:row>
      <xdr:rowOff>66675</xdr:rowOff>
    </xdr:to>
    <xdr:sp macro="" textlink="">
      <xdr:nvSpPr>
        <xdr:cNvPr id="145694" name="AutoShape 127" descr="_1_0B789EF40B7895DC004C05AEC1257478">
          <a:extLst>
            <a:ext uri="{FF2B5EF4-FFF2-40B4-BE49-F238E27FC236}">
              <a16:creationId xmlns:a16="http://schemas.microsoft.com/office/drawing/2014/main" id="{00000000-0008-0000-0C00-00001E39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695" name="AutoShape 128" descr="_1_0B789EF40B7895DC004C05AEC1257478">
          <a:extLst>
            <a:ext uri="{FF2B5EF4-FFF2-40B4-BE49-F238E27FC236}">
              <a16:creationId xmlns:a16="http://schemas.microsoft.com/office/drawing/2014/main" id="{00000000-0008-0000-0C00-00001F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304800</xdr:colOff>
      <xdr:row>52</xdr:row>
      <xdr:rowOff>66675</xdr:rowOff>
    </xdr:to>
    <xdr:sp macro="" textlink="">
      <xdr:nvSpPr>
        <xdr:cNvPr id="145696" name="AutoShape 129" descr="_1_0B789EF40B7895DC004C05AEC1257478">
          <a:extLst>
            <a:ext uri="{FF2B5EF4-FFF2-40B4-BE49-F238E27FC236}">
              <a16:creationId xmlns:a16="http://schemas.microsoft.com/office/drawing/2014/main" id="{00000000-0008-0000-0C00-00002039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697" name="AutoShape 135" descr="_1_0B789EF40B7895DC004C05AEC1257478">
          <a:extLst>
            <a:ext uri="{FF2B5EF4-FFF2-40B4-BE49-F238E27FC236}">
              <a16:creationId xmlns:a16="http://schemas.microsoft.com/office/drawing/2014/main" id="{00000000-0008-0000-0C00-000021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304800</xdr:colOff>
      <xdr:row>52</xdr:row>
      <xdr:rowOff>66675</xdr:rowOff>
    </xdr:to>
    <xdr:sp macro="" textlink="">
      <xdr:nvSpPr>
        <xdr:cNvPr id="145698" name="AutoShape 137" descr="_1_0B789EF40B7895DC004C05AEC1257478">
          <a:extLst>
            <a:ext uri="{FF2B5EF4-FFF2-40B4-BE49-F238E27FC236}">
              <a16:creationId xmlns:a16="http://schemas.microsoft.com/office/drawing/2014/main" id="{00000000-0008-0000-0C00-00002239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699" name="AutoShape 138" descr="_1_0B789EF40B7895DC004C05AEC1257478">
          <a:extLst>
            <a:ext uri="{FF2B5EF4-FFF2-40B4-BE49-F238E27FC236}">
              <a16:creationId xmlns:a16="http://schemas.microsoft.com/office/drawing/2014/main" id="{00000000-0008-0000-0C00-000023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304800</xdr:colOff>
      <xdr:row>52</xdr:row>
      <xdr:rowOff>66675</xdr:rowOff>
    </xdr:to>
    <xdr:sp macro="" textlink="">
      <xdr:nvSpPr>
        <xdr:cNvPr id="145700" name="AutoShape 139" descr="_1_0B789EF40B7895DC004C05AEC1257478">
          <a:extLst>
            <a:ext uri="{FF2B5EF4-FFF2-40B4-BE49-F238E27FC236}">
              <a16:creationId xmlns:a16="http://schemas.microsoft.com/office/drawing/2014/main" id="{00000000-0008-0000-0C00-00002439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51</xdr:row>
      <xdr:rowOff>0</xdr:rowOff>
    </xdr:from>
    <xdr:to>
      <xdr:col>5</xdr:col>
      <xdr:colOff>323850</xdr:colOff>
      <xdr:row>52</xdr:row>
      <xdr:rowOff>76200</xdr:rowOff>
    </xdr:to>
    <xdr:sp macro="" textlink="">
      <xdr:nvSpPr>
        <xdr:cNvPr id="145701" name="AutoShape 167" descr="_1_0B789EF40B7895DC004C05AEC1257478">
          <a:extLst>
            <a:ext uri="{FF2B5EF4-FFF2-40B4-BE49-F238E27FC236}">
              <a16:creationId xmlns:a16="http://schemas.microsoft.com/office/drawing/2014/main" id="{00000000-0008-0000-0C00-000025390200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00012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304800</xdr:colOff>
      <xdr:row>52</xdr:row>
      <xdr:rowOff>66675</xdr:rowOff>
    </xdr:to>
    <xdr:sp macro="" textlink="">
      <xdr:nvSpPr>
        <xdr:cNvPr id="145702" name="AutoShape 168" descr="_1_0B789EF40B7895DC004C05AEC1257478">
          <a:extLst>
            <a:ext uri="{FF2B5EF4-FFF2-40B4-BE49-F238E27FC236}">
              <a16:creationId xmlns:a16="http://schemas.microsoft.com/office/drawing/2014/main" id="{00000000-0008-0000-0C00-00002639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703" name="AutoShape 169" descr="_1_0B789EF40B7895DC004C05AEC1257478">
          <a:extLst>
            <a:ext uri="{FF2B5EF4-FFF2-40B4-BE49-F238E27FC236}">
              <a16:creationId xmlns:a16="http://schemas.microsoft.com/office/drawing/2014/main" id="{00000000-0008-0000-0C00-000027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304800</xdr:colOff>
      <xdr:row>52</xdr:row>
      <xdr:rowOff>66675</xdr:rowOff>
    </xdr:to>
    <xdr:sp macro="" textlink="">
      <xdr:nvSpPr>
        <xdr:cNvPr id="145704" name="AutoShape 170" descr="_1_0B789EF40B7895DC004C05AEC1257478">
          <a:extLst>
            <a:ext uri="{FF2B5EF4-FFF2-40B4-BE49-F238E27FC236}">
              <a16:creationId xmlns:a16="http://schemas.microsoft.com/office/drawing/2014/main" id="{00000000-0008-0000-0C00-00002839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705" name="AutoShape 179" descr="_1_0B789EF40B7895DC004C05AEC1257478">
          <a:extLst>
            <a:ext uri="{FF2B5EF4-FFF2-40B4-BE49-F238E27FC236}">
              <a16:creationId xmlns:a16="http://schemas.microsoft.com/office/drawing/2014/main" id="{00000000-0008-0000-0C00-000029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304800</xdr:colOff>
      <xdr:row>52</xdr:row>
      <xdr:rowOff>66675</xdr:rowOff>
    </xdr:to>
    <xdr:sp macro="" textlink="">
      <xdr:nvSpPr>
        <xdr:cNvPr id="145706" name="AutoShape 181" descr="_1_0B789EF40B7895DC004C05AEC1257478">
          <a:extLst>
            <a:ext uri="{FF2B5EF4-FFF2-40B4-BE49-F238E27FC236}">
              <a16:creationId xmlns:a16="http://schemas.microsoft.com/office/drawing/2014/main" id="{00000000-0008-0000-0C00-00002A39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707" name="AutoShape 182" descr="_1_0B789EF40B7895DC004C05AEC1257478">
          <a:extLst>
            <a:ext uri="{FF2B5EF4-FFF2-40B4-BE49-F238E27FC236}">
              <a16:creationId xmlns:a16="http://schemas.microsoft.com/office/drawing/2014/main" id="{00000000-0008-0000-0C00-00002B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304800</xdr:colOff>
      <xdr:row>52</xdr:row>
      <xdr:rowOff>66675</xdr:rowOff>
    </xdr:to>
    <xdr:sp macro="" textlink="">
      <xdr:nvSpPr>
        <xdr:cNvPr id="145708" name="AutoShape 183" descr="_1_0B789EF40B7895DC004C05AEC1257478">
          <a:extLst>
            <a:ext uri="{FF2B5EF4-FFF2-40B4-BE49-F238E27FC236}">
              <a16:creationId xmlns:a16="http://schemas.microsoft.com/office/drawing/2014/main" id="{00000000-0008-0000-0C00-00002C39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304800</xdr:colOff>
      <xdr:row>52</xdr:row>
      <xdr:rowOff>66675</xdr:rowOff>
    </xdr:to>
    <xdr:sp macro="" textlink="">
      <xdr:nvSpPr>
        <xdr:cNvPr id="145709" name="AutoShape 192" descr="_1_0B789EF40B7895DC004C05AEC1257478">
          <a:extLst>
            <a:ext uri="{FF2B5EF4-FFF2-40B4-BE49-F238E27FC236}">
              <a16:creationId xmlns:a16="http://schemas.microsoft.com/office/drawing/2014/main" id="{00000000-0008-0000-0C00-00002D39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710" name="AutoShape 193" descr="_1_0B789EF40B7895DC004C05AEC1257478">
          <a:extLst>
            <a:ext uri="{FF2B5EF4-FFF2-40B4-BE49-F238E27FC236}">
              <a16:creationId xmlns:a16="http://schemas.microsoft.com/office/drawing/2014/main" id="{00000000-0008-0000-0C00-00002E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304800</xdr:colOff>
      <xdr:row>52</xdr:row>
      <xdr:rowOff>66675</xdr:rowOff>
    </xdr:to>
    <xdr:sp macro="" textlink="">
      <xdr:nvSpPr>
        <xdr:cNvPr id="145711" name="AutoShape 194" descr="_1_0B789EF40B7895DC004C05AEC1257478">
          <a:extLst>
            <a:ext uri="{FF2B5EF4-FFF2-40B4-BE49-F238E27FC236}">
              <a16:creationId xmlns:a16="http://schemas.microsoft.com/office/drawing/2014/main" id="{00000000-0008-0000-0C00-00002F39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712" name="AutoShape 202" descr="_1_0B789EF40B7895DC004C05AEC1257478">
          <a:extLst>
            <a:ext uri="{FF2B5EF4-FFF2-40B4-BE49-F238E27FC236}">
              <a16:creationId xmlns:a16="http://schemas.microsoft.com/office/drawing/2014/main" id="{00000000-0008-0000-0C00-000030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304800</xdr:colOff>
      <xdr:row>52</xdr:row>
      <xdr:rowOff>66675</xdr:rowOff>
    </xdr:to>
    <xdr:sp macro="" textlink="">
      <xdr:nvSpPr>
        <xdr:cNvPr id="145713" name="AutoShape 204" descr="_1_0B789EF40B7895DC004C05AEC1257478">
          <a:extLst>
            <a:ext uri="{FF2B5EF4-FFF2-40B4-BE49-F238E27FC236}">
              <a16:creationId xmlns:a16="http://schemas.microsoft.com/office/drawing/2014/main" id="{00000000-0008-0000-0C00-00003139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714" name="AutoShape 205" descr="_1_0B789EF40B7895DC004C05AEC1257478">
          <a:extLst>
            <a:ext uri="{FF2B5EF4-FFF2-40B4-BE49-F238E27FC236}">
              <a16:creationId xmlns:a16="http://schemas.microsoft.com/office/drawing/2014/main" id="{00000000-0008-0000-0C00-000032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304800</xdr:colOff>
      <xdr:row>52</xdr:row>
      <xdr:rowOff>66675</xdr:rowOff>
    </xdr:to>
    <xdr:sp macro="" textlink="">
      <xdr:nvSpPr>
        <xdr:cNvPr id="145715" name="AutoShape 206" descr="_1_0B789EF40B7895DC004C05AEC1257478">
          <a:extLst>
            <a:ext uri="{FF2B5EF4-FFF2-40B4-BE49-F238E27FC236}">
              <a16:creationId xmlns:a16="http://schemas.microsoft.com/office/drawing/2014/main" id="{00000000-0008-0000-0C00-0000333902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716" name="AutoShape 210" descr="_1_0B789EF40B7895DC004C05AEC1257478">
          <a:extLst>
            <a:ext uri="{FF2B5EF4-FFF2-40B4-BE49-F238E27FC236}">
              <a16:creationId xmlns:a16="http://schemas.microsoft.com/office/drawing/2014/main" id="{00000000-0008-0000-0C00-000034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717" name="AutoShape 100" descr="_1_0B789EF40B7895DC004C05AEC1257478">
          <a:extLst>
            <a:ext uri="{FF2B5EF4-FFF2-40B4-BE49-F238E27FC236}">
              <a16:creationId xmlns:a16="http://schemas.microsoft.com/office/drawing/2014/main" id="{00000000-0008-0000-0C00-000035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718" name="AutoShape 103" descr="_1_0B789EF40B7895DC004C05AEC1257478">
          <a:extLst>
            <a:ext uri="{FF2B5EF4-FFF2-40B4-BE49-F238E27FC236}">
              <a16:creationId xmlns:a16="http://schemas.microsoft.com/office/drawing/2014/main" id="{00000000-0008-0000-0C00-000036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719" name="AutoShape 117" descr="_1_0B789EF40B7895DC004C05AEC1257478">
          <a:extLst>
            <a:ext uri="{FF2B5EF4-FFF2-40B4-BE49-F238E27FC236}">
              <a16:creationId xmlns:a16="http://schemas.microsoft.com/office/drawing/2014/main" id="{00000000-0008-0000-0C00-000037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720" name="AutoShape 119" descr="_1_0B789EF40B7895DC004C05AEC1257478">
          <a:extLst>
            <a:ext uri="{FF2B5EF4-FFF2-40B4-BE49-F238E27FC236}">
              <a16:creationId xmlns:a16="http://schemas.microsoft.com/office/drawing/2014/main" id="{00000000-0008-0000-0C00-000038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721" name="AutoShape 127" descr="_1_0B789EF40B7895DC004C05AEC1257478">
          <a:extLst>
            <a:ext uri="{FF2B5EF4-FFF2-40B4-BE49-F238E27FC236}">
              <a16:creationId xmlns:a16="http://schemas.microsoft.com/office/drawing/2014/main" id="{00000000-0008-0000-0C00-000039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722" name="AutoShape 129" descr="_1_0B789EF40B7895DC004C05AEC1257478">
          <a:extLst>
            <a:ext uri="{FF2B5EF4-FFF2-40B4-BE49-F238E27FC236}">
              <a16:creationId xmlns:a16="http://schemas.microsoft.com/office/drawing/2014/main" id="{00000000-0008-0000-0C00-00003A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723" name="AutoShape 137" descr="_1_0B789EF40B7895DC004C05AEC1257478">
          <a:extLst>
            <a:ext uri="{FF2B5EF4-FFF2-40B4-BE49-F238E27FC236}">
              <a16:creationId xmlns:a16="http://schemas.microsoft.com/office/drawing/2014/main" id="{00000000-0008-0000-0C00-00003B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724" name="AutoShape 139" descr="_1_0B789EF40B7895DC004C05AEC1257478">
          <a:extLst>
            <a:ext uri="{FF2B5EF4-FFF2-40B4-BE49-F238E27FC236}">
              <a16:creationId xmlns:a16="http://schemas.microsoft.com/office/drawing/2014/main" id="{00000000-0008-0000-0C00-00003C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725" name="AutoShape 168" descr="_1_0B789EF40B7895DC004C05AEC1257478">
          <a:extLst>
            <a:ext uri="{FF2B5EF4-FFF2-40B4-BE49-F238E27FC236}">
              <a16:creationId xmlns:a16="http://schemas.microsoft.com/office/drawing/2014/main" id="{00000000-0008-0000-0C00-00003D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726" name="AutoShape 170" descr="_1_0B789EF40B7895DC004C05AEC1257478">
          <a:extLst>
            <a:ext uri="{FF2B5EF4-FFF2-40B4-BE49-F238E27FC236}">
              <a16:creationId xmlns:a16="http://schemas.microsoft.com/office/drawing/2014/main" id="{00000000-0008-0000-0C00-00003E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727" name="AutoShape 181" descr="_1_0B789EF40B7895DC004C05AEC1257478">
          <a:extLst>
            <a:ext uri="{FF2B5EF4-FFF2-40B4-BE49-F238E27FC236}">
              <a16:creationId xmlns:a16="http://schemas.microsoft.com/office/drawing/2014/main" id="{00000000-0008-0000-0C00-00003F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728" name="AutoShape 183" descr="_1_0B789EF40B7895DC004C05AEC1257478">
          <a:extLst>
            <a:ext uri="{FF2B5EF4-FFF2-40B4-BE49-F238E27FC236}">
              <a16:creationId xmlns:a16="http://schemas.microsoft.com/office/drawing/2014/main" id="{00000000-0008-0000-0C00-000040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729" name="AutoShape 192" descr="_1_0B789EF40B7895DC004C05AEC1257478">
          <a:extLst>
            <a:ext uri="{FF2B5EF4-FFF2-40B4-BE49-F238E27FC236}">
              <a16:creationId xmlns:a16="http://schemas.microsoft.com/office/drawing/2014/main" id="{00000000-0008-0000-0C00-000041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730" name="AutoShape 194" descr="_1_0B789EF40B7895DC004C05AEC1257478">
          <a:extLst>
            <a:ext uri="{FF2B5EF4-FFF2-40B4-BE49-F238E27FC236}">
              <a16:creationId xmlns:a16="http://schemas.microsoft.com/office/drawing/2014/main" id="{00000000-0008-0000-0C00-000042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731" name="AutoShape 204" descr="_1_0B789EF40B7895DC004C05AEC1257478">
          <a:extLst>
            <a:ext uri="{FF2B5EF4-FFF2-40B4-BE49-F238E27FC236}">
              <a16:creationId xmlns:a16="http://schemas.microsoft.com/office/drawing/2014/main" id="{00000000-0008-0000-0C00-000043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66675</xdr:rowOff>
    </xdr:to>
    <xdr:sp macro="" textlink="">
      <xdr:nvSpPr>
        <xdr:cNvPr id="145732" name="AutoShape 206" descr="_1_0B789EF40B7895DC004C05AEC1257478">
          <a:extLst>
            <a:ext uri="{FF2B5EF4-FFF2-40B4-BE49-F238E27FC236}">
              <a16:creationId xmlns:a16="http://schemas.microsoft.com/office/drawing/2014/main" id="{00000000-0008-0000-0C00-0000443902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0001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438150</xdr:colOff>
      <xdr:row>29</xdr:row>
      <xdr:rowOff>133350</xdr:rowOff>
    </xdr:from>
    <xdr:to>
      <xdr:col>8</xdr:col>
      <xdr:colOff>19050</xdr:colOff>
      <xdr:row>38</xdr:row>
      <xdr:rowOff>9525</xdr:rowOff>
    </xdr:to>
    <xdr:pic>
      <xdr:nvPicPr>
        <xdr:cNvPr id="145733" name="Рисунок 61">
          <a:extLst>
            <a:ext uri="{FF2B5EF4-FFF2-40B4-BE49-F238E27FC236}">
              <a16:creationId xmlns:a16="http://schemas.microsoft.com/office/drawing/2014/main" id="{00000000-0008-0000-0C00-0000453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5781675"/>
          <a:ext cx="1933575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29</xdr:row>
      <xdr:rowOff>219075</xdr:rowOff>
    </xdr:from>
    <xdr:to>
      <xdr:col>2</xdr:col>
      <xdr:colOff>723900</xdr:colOff>
      <xdr:row>37</xdr:row>
      <xdr:rowOff>28575</xdr:rowOff>
    </xdr:to>
    <xdr:pic>
      <xdr:nvPicPr>
        <xdr:cNvPr id="145734" name="Рисунок 62">
          <a:extLst>
            <a:ext uri="{FF2B5EF4-FFF2-40B4-BE49-F238E27FC236}">
              <a16:creationId xmlns:a16="http://schemas.microsoft.com/office/drawing/2014/main" id="{00000000-0008-0000-0C00-00004639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867400"/>
          <a:ext cx="14382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95250</xdr:rowOff>
    </xdr:from>
    <xdr:to>
      <xdr:col>7</xdr:col>
      <xdr:colOff>285750</xdr:colOff>
      <xdr:row>6</xdr:row>
      <xdr:rowOff>28575</xdr:rowOff>
    </xdr:to>
    <xdr:pic>
      <xdr:nvPicPr>
        <xdr:cNvPr id="145735" name="Рисунок 10" descr="Blank">
          <a:extLst>
            <a:ext uri="{FF2B5EF4-FFF2-40B4-BE49-F238E27FC236}">
              <a16:creationId xmlns:a16="http://schemas.microsoft.com/office/drawing/2014/main" id="{00000000-0008-0000-0C00-000047390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117"/>
        <a:stretch>
          <a:fillRect/>
        </a:stretch>
      </xdr:blipFill>
      <xdr:spPr bwMode="auto">
        <a:xfrm>
          <a:off x="323850" y="257175"/>
          <a:ext cx="75342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2028824</xdr:colOff>
      <xdr:row>54</xdr:row>
      <xdr:rowOff>28575</xdr:rowOff>
    </xdr:from>
    <xdr:to>
      <xdr:col>7</xdr:col>
      <xdr:colOff>457199</xdr:colOff>
      <xdr:row>65</xdr:row>
      <xdr:rowOff>9525</xdr:rowOff>
    </xdr:to>
    <xdr:sp macro="" textlink="">
      <xdr:nvSpPr>
        <xdr:cNvPr id="56" name="Text Box 18">
          <a:extLst>
            <a:ext uri="{FF2B5EF4-FFF2-40B4-BE49-F238E27FC236}">
              <a16:creationId xmlns:a16="http://schemas.microsoft.com/office/drawing/2014/main" id="{EC951B56-909A-465E-A69E-11B6A081AC03}"/>
            </a:ext>
          </a:extLst>
        </xdr:cNvPr>
        <xdr:cNvSpPr txBox="1">
          <a:spLocks noChangeArrowheads="1"/>
        </xdr:cNvSpPr>
      </xdr:nvSpPr>
      <xdr:spPr bwMode="auto">
        <a:xfrm>
          <a:off x="3162299" y="10791825"/>
          <a:ext cx="4867275" cy="1762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SMART PRESS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–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блок управления насосом для использования без расширительного бака.</a:t>
          </a:r>
        </a:p>
        <a:p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Устройство защищает насос от работы без воды без применения датчиков уровня или поплавкового реле.</a:t>
          </a:r>
        </a:p>
        <a:p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Возможность регулирования давления включения, минимальные потери давления при больших расходах.</a:t>
          </a:r>
        </a:p>
        <a:p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Все модели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SMART PRESS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имеют РУЧНОЙ И АВТОМАТИЧЕСКИЙ ПЕРЕЗАПУСК в случае возникновения аварийной ситуации.</a:t>
          </a:r>
        </a:p>
      </xdr:txBody>
    </xdr:sp>
    <xdr:clientData/>
  </xdr:twoCellAnchor>
  <xdr:twoCellAnchor editAs="oneCell">
    <xdr:from>
      <xdr:col>1</xdr:col>
      <xdr:colOff>400050</xdr:colOff>
      <xdr:row>54</xdr:row>
      <xdr:rowOff>95250</xdr:rowOff>
    </xdr:from>
    <xdr:to>
      <xdr:col>2</xdr:col>
      <xdr:colOff>1227934</xdr:colOff>
      <xdr:row>64</xdr:row>
      <xdr:rowOff>38100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57F14D9-2C4A-4842-AC38-3079DC55D0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52688"/>
        <a:stretch/>
      </xdr:blipFill>
      <xdr:spPr>
        <a:xfrm>
          <a:off x="723900" y="10858500"/>
          <a:ext cx="1637509" cy="1562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25</xdr:row>
      <xdr:rowOff>0</xdr:rowOff>
    </xdr:from>
    <xdr:to>
      <xdr:col>5</xdr:col>
      <xdr:colOff>304800</xdr:colOff>
      <xdr:row>26</xdr:row>
      <xdr:rowOff>142875</xdr:rowOff>
    </xdr:to>
    <xdr:sp macro="" textlink="">
      <xdr:nvSpPr>
        <xdr:cNvPr id="139659" name="AutoShape 100" descr="_1_0B789EF40B7895DC004C05AEC1257478">
          <a:extLst>
            <a:ext uri="{FF2B5EF4-FFF2-40B4-BE49-F238E27FC236}">
              <a16:creationId xmlns:a16="http://schemas.microsoft.com/office/drawing/2014/main" id="{00000000-0008-0000-0100-00008B2102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6057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304800</xdr:colOff>
      <xdr:row>26</xdr:row>
      <xdr:rowOff>133350</xdr:rowOff>
    </xdr:to>
    <xdr:sp macro="" textlink="">
      <xdr:nvSpPr>
        <xdr:cNvPr id="139660" name="AutoShape 101" descr="_1_0B789EF40B7895DC004C05AEC1257478">
          <a:extLst>
            <a:ext uri="{FF2B5EF4-FFF2-40B4-BE49-F238E27FC236}">
              <a16:creationId xmlns:a16="http://schemas.microsoft.com/office/drawing/2014/main" id="{00000000-0008-0000-0100-00008C210200}"/>
            </a:ext>
          </a:extLst>
        </xdr:cNvPr>
        <xdr:cNvSpPr>
          <a:spLocks noChangeAspect="1" noChangeArrowheads="1"/>
        </xdr:cNvSpPr>
      </xdr:nvSpPr>
      <xdr:spPr bwMode="auto">
        <a:xfrm>
          <a:off x="4171950" y="605790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428625</xdr:colOff>
      <xdr:row>25</xdr:row>
      <xdr:rowOff>0</xdr:rowOff>
    </xdr:from>
    <xdr:to>
      <xdr:col>8</xdr:col>
      <xdr:colOff>590550</xdr:colOff>
      <xdr:row>26</xdr:row>
      <xdr:rowOff>133350</xdr:rowOff>
    </xdr:to>
    <xdr:sp macro="" textlink="">
      <xdr:nvSpPr>
        <xdr:cNvPr id="139661" name="AutoShape 102" descr="_1_0B789EF40B7895DC004C05AEC1257478">
          <a:extLst>
            <a:ext uri="{FF2B5EF4-FFF2-40B4-BE49-F238E27FC236}">
              <a16:creationId xmlns:a16="http://schemas.microsoft.com/office/drawing/2014/main" id="{00000000-0008-0000-0100-00008D210200}"/>
            </a:ext>
          </a:extLst>
        </xdr:cNvPr>
        <xdr:cNvSpPr>
          <a:spLocks noChangeAspect="1" noChangeArrowheads="1"/>
        </xdr:cNvSpPr>
      </xdr:nvSpPr>
      <xdr:spPr bwMode="auto">
        <a:xfrm>
          <a:off x="6657975" y="6057900"/>
          <a:ext cx="161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304800</xdr:colOff>
      <xdr:row>26</xdr:row>
      <xdr:rowOff>142875</xdr:rowOff>
    </xdr:to>
    <xdr:sp macro="" textlink="">
      <xdr:nvSpPr>
        <xdr:cNvPr id="139662" name="AutoShape 103" descr="_1_0B789EF40B7895DC004C05AEC1257478">
          <a:extLst>
            <a:ext uri="{FF2B5EF4-FFF2-40B4-BE49-F238E27FC236}">
              <a16:creationId xmlns:a16="http://schemas.microsoft.com/office/drawing/2014/main" id="{00000000-0008-0000-0100-00008E2102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6057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304800</xdr:colOff>
      <xdr:row>26</xdr:row>
      <xdr:rowOff>123825</xdr:rowOff>
    </xdr:to>
    <xdr:sp macro="" textlink="">
      <xdr:nvSpPr>
        <xdr:cNvPr id="139663" name="AutoShape 117" descr="_1_0B789EF40B7895DC004C05AEC1257478">
          <a:extLst>
            <a:ext uri="{FF2B5EF4-FFF2-40B4-BE49-F238E27FC236}">
              <a16:creationId xmlns:a16="http://schemas.microsoft.com/office/drawing/2014/main" id="{00000000-0008-0000-0100-00008F2102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605790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304800</xdr:colOff>
      <xdr:row>26</xdr:row>
      <xdr:rowOff>123825</xdr:rowOff>
    </xdr:to>
    <xdr:sp macro="" textlink="">
      <xdr:nvSpPr>
        <xdr:cNvPr id="139664" name="AutoShape 118" descr="_1_0B789EF40B7895DC004C05AEC1257478">
          <a:extLst>
            <a:ext uri="{FF2B5EF4-FFF2-40B4-BE49-F238E27FC236}">
              <a16:creationId xmlns:a16="http://schemas.microsoft.com/office/drawing/2014/main" id="{00000000-0008-0000-0100-000090210200}"/>
            </a:ext>
          </a:extLst>
        </xdr:cNvPr>
        <xdr:cNvSpPr>
          <a:spLocks noChangeAspect="1" noChangeArrowheads="1"/>
        </xdr:cNvSpPr>
      </xdr:nvSpPr>
      <xdr:spPr bwMode="auto">
        <a:xfrm>
          <a:off x="4171950" y="605790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304800</xdr:colOff>
      <xdr:row>26</xdr:row>
      <xdr:rowOff>123825</xdr:rowOff>
    </xdr:to>
    <xdr:sp macro="" textlink="">
      <xdr:nvSpPr>
        <xdr:cNvPr id="139665" name="AutoShape 119" descr="_1_0B789EF40B7895DC004C05AEC1257478">
          <a:extLst>
            <a:ext uri="{FF2B5EF4-FFF2-40B4-BE49-F238E27FC236}">
              <a16:creationId xmlns:a16="http://schemas.microsoft.com/office/drawing/2014/main" id="{00000000-0008-0000-0100-0000912102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605790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428625</xdr:colOff>
      <xdr:row>25</xdr:row>
      <xdr:rowOff>0</xdr:rowOff>
    </xdr:from>
    <xdr:to>
      <xdr:col>8</xdr:col>
      <xdr:colOff>590550</xdr:colOff>
      <xdr:row>26</xdr:row>
      <xdr:rowOff>123825</xdr:rowOff>
    </xdr:to>
    <xdr:sp macro="" textlink="">
      <xdr:nvSpPr>
        <xdr:cNvPr id="139666" name="AutoShape 126" descr="_1_0B789EF40B7895DC004C05AEC1257478">
          <a:extLst>
            <a:ext uri="{FF2B5EF4-FFF2-40B4-BE49-F238E27FC236}">
              <a16:creationId xmlns:a16="http://schemas.microsoft.com/office/drawing/2014/main" id="{00000000-0008-0000-0100-000092210200}"/>
            </a:ext>
          </a:extLst>
        </xdr:cNvPr>
        <xdr:cNvSpPr>
          <a:spLocks noChangeAspect="1" noChangeArrowheads="1"/>
        </xdr:cNvSpPr>
      </xdr:nvSpPr>
      <xdr:spPr bwMode="auto">
        <a:xfrm>
          <a:off x="6657975" y="6057900"/>
          <a:ext cx="161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304800</xdr:colOff>
      <xdr:row>26</xdr:row>
      <xdr:rowOff>114300</xdr:rowOff>
    </xdr:to>
    <xdr:sp macro="" textlink="">
      <xdr:nvSpPr>
        <xdr:cNvPr id="139667" name="AutoShape 127" descr="_1_0B789EF40B7895DC004C05AEC1257478">
          <a:extLst>
            <a:ext uri="{FF2B5EF4-FFF2-40B4-BE49-F238E27FC236}">
              <a16:creationId xmlns:a16="http://schemas.microsoft.com/office/drawing/2014/main" id="{00000000-0008-0000-0100-0000932102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6057900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304800</xdr:colOff>
      <xdr:row>26</xdr:row>
      <xdr:rowOff>142875</xdr:rowOff>
    </xdr:to>
    <xdr:sp macro="" textlink="">
      <xdr:nvSpPr>
        <xdr:cNvPr id="139668" name="AutoShape 128" descr="_1_0B789EF40B7895DC004C05AEC1257478">
          <a:extLst>
            <a:ext uri="{FF2B5EF4-FFF2-40B4-BE49-F238E27FC236}">
              <a16:creationId xmlns:a16="http://schemas.microsoft.com/office/drawing/2014/main" id="{00000000-0008-0000-0100-000094210200}"/>
            </a:ext>
          </a:extLst>
        </xdr:cNvPr>
        <xdr:cNvSpPr>
          <a:spLocks noChangeAspect="1" noChangeArrowheads="1"/>
        </xdr:cNvSpPr>
      </xdr:nvSpPr>
      <xdr:spPr bwMode="auto">
        <a:xfrm>
          <a:off x="4171950" y="6057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304800</xdr:colOff>
      <xdr:row>26</xdr:row>
      <xdr:rowOff>114300</xdr:rowOff>
    </xdr:to>
    <xdr:sp macro="" textlink="">
      <xdr:nvSpPr>
        <xdr:cNvPr id="139669" name="AutoShape 129" descr="_1_0B789EF40B7895DC004C05AEC1257478">
          <a:extLst>
            <a:ext uri="{FF2B5EF4-FFF2-40B4-BE49-F238E27FC236}">
              <a16:creationId xmlns:a16="http://schemas.microsoft.com/office/drawing/2014/main" id="{00000000-0008-0000-0100-0000952102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6057900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304800</xdr:colOff>
      <xdr:row>26</xdr:row>
      <xdr:rowOff>142875</xdr:rowOff>
    </xdr:to>
    <xdr:sp macro="" textlink="">
      <xdr:nvSpPr>
        <xdr:cNvPr id="139670" name="AutoShape 135" descr="_1_0B789EF40B7895DC004C05AEC1257478">
          <a:extLst>
            <a:ext uri="{FF2B5EF4-FFF2-40B4-BE49-F238E27FC236}">
              <a16:creationId xmlns:a16="http://schemas.microsoft.com/office/drawing/2014/main" id="{00000000-0008-0000-0100-000096210200}"/>
            </a:ext>
          </a:extLst>
        </xdr:cNvPr>
        <xdr:cNvSpPr>
          <a:spLocks noChangeAspect="1" noChangeArrowheads="1"/>
        </xdr:cNvSpPr>
      </xdr:nvSpPr>
      <xdr:spPr bwMode="auto">
        <a:xfrm>
          <a:off x="4171950" y="6057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428625</xdr:colOff>
      <xdr:row>25</xdr:row>
      <xdr:rowOff>0</xdr:rowOff>
    </xdr:from>
    <xdr:to>
      <xdr:col>8</xdr:col>
      <xdr:colOff>590550</xdr:colOff>
      <xdr:row>26</xdr:row>
      <xdr:rowOff>142875</xdr:rowOff>
    </xdr:to>
    <xdr:sp macro="" textlink="">
      <xdr:nvSpPr>
        <xdr:cNvPr id="139671" name="AutoShape 136" descr="_1_0B789EF40B7895DC004C05AEC1257478">
          <a:extLst>
            <a:ext uri="{FF2B5EF4-FFF2-40B4-BE49-F238E27FC236}">
              <a16:creationId xmlns:a16="http://schemas.microsoft.com/office/drawing/2014/main" id="{00000000-0008-0000-0100-000097210200}"/>
            </a:ext>
          </a:extLst>
        </xdr:cNvPr>
        <xdr:cNvSpPr>
          <a:spLocks noChangeAspect="1" noChangeArrowheads="1"/>
        </xdr:cNvSpPr>
      </xdr:nvSpPr>
      <xdr:spPr bwMode="auto">
        <a:xfrm>
          <a:off x="6657975" y="6057900"/>
          <a:ext cx="1619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304800</xdr:colOff>
      <xdr:row>26</xdr:row>
      <xdr:rowOff>142875</xdr:rowOff>
    </xdr:to>
    <xdr:sp macro="" textlink="">
      <xdr:nvSpPr>
        <xdr:cNvPr id="139672" name="AutoShape 137" descr="_1_0B789EF40B7895DC004C05AEC1257478">
          <a:extLst>
            <a:ext uri="{FF2B5EF4-FFF2-40B4-BE49-F238E27FC236}">
              <a16:creationId xmlns:a16="http://schemas.microsoft.com/office/drawing/2014/main" id="{00000000-0008-0000-0100-0000982102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6057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552450</xdr:colOff>
      <xdr:row>28</xdr:row>
      <xdr:rowOff>104775</xdr:rowOff>
    </xdr:from>
    <xdr:to>
      <xdr:col>6</xdr:col>
      <xdr:colOff>857250</xdr:colOff>
      <xdr:row>30</xdr:row>
      <xdr:rowOff>0</xdr:rowOff>
    </xdr:to>
    <xdr:sp macro="" textlink="">
      <xdr:nvSpPr>
        <xdr:cNvPr id="139673" name="AutoShape 138" descr="_1_0B789EF40B7895DC004C05AEC1257478">
          <a:extLst>
            <a:ext uri="{FF2B5EF4-FFF2-40B4-BE49-F238E27FC236}">
              <a16:creationId xmlns:a16="http://schemas.microsoft.com/office/drawing/2014/main" id="{00000000-0008-0000-0100-000099210200}"/>
            </a:ext>
          </a:extLst>
        </xdr:cNvPr>
        <xdr:cNvSpPr>
          <a:spLocks noChangeAspect="1" noChangeArrowheads="1"/>
        </xdr:cNvSpPr>
      </xdr:nvSpPr>
      <xdr:spPr bwMode="auto">
        <a:xfrm>
          <a:off x="4724400" y="66484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304800</xdr:colOff>
      <xdr:row>57</xdr:row>
      <xdr:rowOff>142875</xdr:rowOff>
    </xdr:to>
    <xdr:sp macro="" textlink="">
      <xdr:nvSpPr>
        <xdr:cNvPr id="139674" name="AutoShape 101" descr="_1_0B789EF40B7895DC004C05AEC1257478">
          <a:extLst>
            <a:ext uri="{FF2B5EF4-FFF2-40B4-BE49-F238E27FC236}">
              <a16:creationId xmlns:a16="http://schemas.microsoft.com/office/drawing/2014/main" id="{00000000-0008-0000-0100-00009A2102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1738312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428625</xdr:colOff>
      <xdr:row>56</xdr:row>
      <xdr:rowOff>0</xdr:rowOff>
    </xdr:from>
    <xdr:to>
      <xdr:col>7</xdr:col>
      <xdr:colOff>590550</xdr:colOff>
      <xdr:row>57</xdr:row>
      <xdr:rowOff>142875</xdr:rowOff>
    </xdr:to>
    <xdr:sp macro="" textlink="">
      <xdr:nvSpPr>
        <xdr:cNvPr id="139675" name="AutoShape 102" descr="_1_0B789EF40B7895DC004C05AEC1257478">
          <a:extLst>
            <a:ext uri="{FF2B5EF4-FFF2-40B4-BE49-F238E27FC236}">
              <a16:creationId xmlns:a16="http://schemas.microsoft.com/office/drawing/2014/main" id="{00000000-0008-0000-0100-00009B210200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7383125"/>
          <a:ext cx="1619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304800</xdr:colOff>
      <xdr:row>57</xdr:row>
      <xdr:rowOff>133350</xdr:rowOff>
    </xdr:to>
    <xdr:sp macro="" textlink="">
      <xdr:nvSpPr>
        <xdr:cNvPr id="139676" name="AutoShape 118" descr="_1_0B789EF40B7895DC004C05AEC1257478">
          <a:extLst>
            <a:ext uri="{FF2B5EF4-FFF2-40B4-BE49-F238E27FC236}">
              <a16:creationId xmlns:a16="http://schemas.microsoft.com/office/drawing/2014/main" id="{00000000-0008-0000-0100-00009C2102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173831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428625</xdr:colOff>
      <xdr:row>56</xdr:row>
      <xdr:rowOff>0</xdr:rowOff>
    </xdr:from>
    <xdr:to>
      <xdr:col>7</xdr:col>
      <xdr:colOff>590550</xdr:colOff>
      <xdr:row>57</xdr:row>
      <xdr:rowOff>133350</xdr:rowOff>
    </xdr:to>
    <xdr:sp macro="" textlink="">
      <xdr:nvSpPr>
        <xdr:cNvPr id="139677" name="AutoShape 126" descr="_1_0B789EF40B7895DC004C05AEC1257478">
          <a:extLst>
            <a:ext uri="{FF2B5EF4-FFF2-40B4-BE49-F238E27FC236}">
              <a16:creationId xmlns:a16="http://schemas.microsoft.com/office/drawing/2014/main" id="{00000000-0008-0000-0100-00009D210200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7383125"/>
          <a:ext cx="1619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304800</xdr:colOff>
      <xdr:row>57</xdr:row>
      <xdr:rowOff>142875</xdr:rowOff>
    </xdr:to>
    <xdr:sp macro="" textlink="">
      <xdr:nvSpPr>
        <xdr:cNvPr id="139678" name="AutoShape 128" descr="_1_0B789EF40B7895DC004C05AEC1257478">
          <a:extLst>
            <a:ext uri="{FF2B5EF4-FFF2-40B4-BE49-F238E27FC236}">
              <a16:creationId xmlns:a16="http://schemas.microsoft.com/office/drawing/2014/main" id="{00000000-0008-0000-0100-00009E2102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1738312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304800</xdr:colOff>
      <xdr:row>57</xdr:row>
      <xdr:rowOff>142875</xdr:rowOff>
    </xdr:to>
    <xdr:sp macro="" textlink="">
      <xdr:nvSpPr>
        <xdr:cNvPr id="139679" name="AutoShape 135" descr="_1_0B789EF40B7895DC004C05AEC1257478">
          <a:extLst>
            <a:ext uri="{FF2B5EF4-FFF2-40B4-BE49-F238E27FC236}">
              <a16:creationId xmlns:a16="http://schemas.microsoft.com/office/drawing/2014/main" id="{00000000-0008-0000-0100-00009F2102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1738312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428625</xdr:colOff>
      <xdr:row>56</xdr:row>
      <xdr:rowOff>0</xdr:rowOff>
    </xdr:from>
    <xdr:to>
      <xdr:col>7</xdr:col>
      <xdr:colOff>590550</xdr:colOff>
      <xdr:row>57</xdr:row>
      <xdr:rowOff>142875</xdr:rowOff>
    </xdr:to>
    <xdr:sp macro="" textlink="">
      <xdr:nvSpPr>
        <xdr:cNvPr id="139680" name="AutoShape 136" descr="_1_0B789EF40B7895DC004C05AEC1257478">
          <a:extLst>
            <a:ext uri="{FF2B5EF4-FFF2-40B4-BE49-F238E27FC236}">
              <a16:creationId xmlns:a16="http://schemas.microsoft.com/office/drawing/2014/main" id="{00000000-0008-0000-0100-0000A0210200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7383125"/>
          <a:ext cx="1619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304800</xdr:colOff>
      <xdr:row>101</xdr:row>
      <xdr:rowOff>133350</xdr:rowOff>
    </xdr:to>
    <xdr:sp macro="" textlink="">
      <xdr:nvSpPr>
        <xdr:cNvPr id="139681" name="AutoShape 101" descr="_1_0B789EF40B7895DC004C05AEC1257478">
          <a:extLst>
            <a:ext uri="{FF2B5EF4-FFF2-40B4-BE49-F238E27FC236}">
              <a16:creationId xmlns:a16="http://schemas.microsoft.com/office/drawing/2014/main" id="{00000000-0008-0000-0100-0000A12102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29470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428625</xdr:colOff>
      <xdr:row>100</xdr:row>
      <xdr:rowOff>0</xdr:rowOff>
    </xdr:from>
    <xdr:to>
      <xdr:col>8</xdr:col>
      <xdr:colOff>47625</xdr:colOff>
      <xdr:row>101</xdr:row>
      <xdr:rowOff>133350</xdr:rowOff>
    </xdr:to>
    <xdr:sp macro="" textlink="">
      <xdr:nvSpPr>
        <xdr:cNvPr id="139682" name="AutoShape 102" descr="_1_0B789EF40B7895DC004C05AEC1257478">
          <a:extLst>
            <a:ext uri="{FF2B5EF4-FFF2-40B4-BE49-F238E27FC236}">
              <a16:creationId xmlns:a16="http://schemas.microsoft.com/office/drawing/2014/main" id="{00000000-0008-0000-0100-0000A2210200}"/>
            </a:ext>
          </a:extLst>
        </xdr:cNvPr>
        <xdr:cNvSpPr>
          <a:spLocks noChangeAspect="1" noChangeArrowheads="1"/>
        </xdr:cNvSpPr>
      </xdr:nvSpPr>
      <xdr:spPr bwMode="auto">
        <a:xfrm>
          <a:off x="5743575" y="29470350"/>
          <a:ext cx="5334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304800</xdr:colOff>
      <xdr:row>101</xdr:row>
      <xdr:rowOff>123825</xdr:rowOff>
    </xdr:to>
    <xdr:sp macro="" textlink="">
      <xdr:nvSpPr>
        <xdr:cNvPr id="139683" name="AutoShape 118" descr="_1_0B789EF40B7895DC004C05AEC1257478">
          <a:extLst>
            <a:ext uri="{FF2B5EF4-FFF2-40B4-BE49-F238E27FC236}">
              <a16:creationId xmlns:a16="http://schemas.microsoft.com/office/drawing/2014/main" id="{00000000-0008-0000-0100-0000A32102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294703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428625</xdr:colOff>
      <xdr:row>100</xdr:row>
      <xdr:rowOff>0</xdr:rowOff>
    </xdr:from>
    <xdr:to>
      <xdr:col>8</xdr:col>
      <xdr:colOff>47625</xdr:colOff>
      <xdr:row>101</xdr:row>
      <xdr:rowOff>123825</xdr:rowOff>
    </xdr:to>
    <xdr:sp macro="" textlink="">
      <xdr:nvSpPr>
        <xdr:cNvPr id="139684" name="AutoShape 126" descr="_1_0B789EF40B7895DC004C05AEC1257478">
          <a:extLst>
            <a:ext uri="{FF2B5EF4-FFF2-40B4-BE49-F238E27FC236}">
              <a16:creationId xmlns:a16="http://schemas.microsoft.com/office/drawing/2014/main" id="{00000000-0008-0000-0100-0000A4210200}"/>
            </a:ext>
          </a:extLst>
        </xdr:cNvPr>
        <xdr:cNvSpPr>
          <a:spLocks noChangeAspect="1" noChangeArrowheads="1"/>
        </xdr:cNvSpPr>
      </xdr:nvSpPr>
      <xdr:spPr bwMode="auto">
        <a:xfrm>
          <a:off x="5743575" y="29470350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304800</xdr:colOff>
      <xdr:row>101</xdr:row>
      <xdr:rowOff>142875</xdr:rowOff>
    </xdr:to>
    <xdr:sp macro="" textlink="">
      <xdr:nvSpPr>
        <xdr:cNvPr id="139685" name="AutoShape 128" descr="_1_0B789EF40B7895DC004C05AEC1257478">
          <a:extLst>
            <a:ext uri="{FF2B5EF4-FFF2-40B4-BE49-F238E27FC236}">
              <a16:creationId xmlns:a16="http://schemas.microsoft.com/office/drawing/2014/main" id="{00000000-0008-0000-0100-0000A52102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29470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304800</xdr:colOff>
      <xdr:row>101</xdr:row>
      <xdr:rowOff>142875</xdr:rowOff>
    </xdr:to>
    <xdr:sp macro="" textlink="">
      <xdr:nvSpPr>
        <xdr:cNvPr id="139686" name="AutoShape 135" descr="_1_0B789EF40B7895DC004C05AEC1257478">
          <a:extLst>
            <a:ext uri="{FF2B5EF4-FFF2-40B4-BE49-F238E27FC236}">
              <a16:creationId xmlns:a16="http://schemas.microsoft.com/office/drawing/2014/main" id="{00000000-0008-0000-0100-0000A62102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29470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428625</xdr:colOff>
      <xdr:row>100</xdr:row>
      <xdr:rowOff>0</xdr:rowOff>
    </xdr:from>
    <xdr:to>
      <xdr:col>8</xdr:col>
      <xdr:colOff>47625</xdr:colOff>
      <xdr:row>101</xdr:row>
      <xdr:rowOff>142875</xdr:rowOff>
    </xdr:to>
    <xdr:sp macro="" textlink="">
      <xdr:nvSpPr>
        <xdr:cNvPr id="139687" name="AutoShape 136" descr="_1_0B789EF40B7895DC004C05AEC1257478">
          <a:extLst>
            <a:ext uri="{FF2B5EF4-FFF2-40B4-BE49-F238E27FC236}">
              <a16:creationId xmlns:a16="http://schemas.microsoft.com/office/drawing/2014/main" id="{00000000-0008-0000-0100-0000A7210200}"/>
            </a:ext>
          </a:extLst>
        </xdr:cNvPr>
        <xdr:cNvSpPr>
          <a:spLocks noChangeAspect="1" noChangeArrowheads="1"/>
        </xdr:cNvSpPr>
      </xdr:nvSpPr>
      <xdr:spPr bwMode="auto">
        <a:xfrm>
          <a:off x="5743575" y="29470350"/>
          <a:ext cx="533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50</xdr:row>
      <xdr:rowOff>0</xdr:rowOff>
    </xdr:from>
    <xdr:to>
      <xdr:col>3</xdr:col>
      <xdr:colOff>323850</xdr:colOff>
      <xdr:row>57</xdr:row>
      <xdr:rowOff>95250</xdr:rowOff>
    </xdr:to>
    <xdr:pic>
      <xdr:nvPicPr>
        <xdr:cNvPr id="139688" name="Рисунок 37">
          <a:extLst>
            <a:ext uri="{FF2B5EF4-FFF2-40B4-BE49-F238E27FC236}">
              <a16:creationId xmlns:a16="http://schemas.microsoft.com/office/drawing/2014/main" id="{00000000-0008-0000-0100-0000A82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830550"/>
          <a:ext cx="300037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19</xdr:row>
      <xdr:rowOff>19050</xdr:rowOff>
    </xdr:from>
    <xdr:to>
      <xdr:col>3</xdr:col>
      <xdr:colOff>9525</xdr:colOff>
      <xdr:row>26</xdr:row>
      <xdr:rowOff>133350</xdr:rowOff>
    </xdr:to>
    <xdr:pic>
      <xdr:nvPicPr>
        <xdr:cNvPr id="139689" name="Рисунок 1">
          <a:extLst>
            <a:ext uri="{FF2B5EF4-FFF2-40B4-BE49-F238E27FC236}">
              <a16:creationId xmlns:a16="http://schemas.microsoft.com/office/drawing/2014/main" id="{00000000-0008-0000-0100-0000A92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400550"/>
          <a:ext cx="1952625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</xdr:row>
      <xdr:rowOff>114300</xdr:rowOff>
    </xdr:from>
    <xdr:to>
      <xdr:col>9</xdr:col>
      <xdr:colOff>628650</xdr:colOff>
      <xdr:row>6</xdr:row>
      <xdr:rowOff>47625</xdr:rowOff>
    </xdr:to>
    <xdr:pic>
      <xdr:nvPicPr>
        <xdr:cNvPr id="139691" name="Рисунок 10" descr="Blank">
          <a:extLst>
            <a:ext uri="{FF2B5EF4-FFF2-40B4-BE49-F238E27FC236}">
              <a16:creationId xmlns:a16="http://schemas.microsoft.com/office/drawing/2014/main" id="{00000000-0008-0000-0100-0000AB210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117"/>
        <a:stretch>
          <a:fillRect/>
        </a:stretch>
      </xdr:blipFill>
      <xdr:spPr bwMode="auto">
        <a:xfrm>
          <a:off x="619125" y="276225"/>
          <a:ext cx="75342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180975</xdr:colOff>
      <xdr:row>96</xdr:row>
      <xdr:rowOff>324012</xdr:rowOff>
    </xdr:from>
    <xdr:to>
      <xdr:col>4</xdr:col>
      <xdr:colOff>76200</xdr:colOff>
      <xdr:row>102</xdr:row>
      <xdr:rowOff>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DBF79A97-A4BB-47B7-972F-B2855D758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33451962"/>
          <a:ext cx="1819275" cy="1323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228601</xdr:colOff>
      <xdr:row>92</xdr:row>
      <xdr:rowOff>161925</xdr:rowOff>
    </xdr:from>
    <xdr:to>
      <xdr:col>2</xdr:col>
      <xdr:colOff>234880</xdr:colOff>
      <xdr:row>97</xdr:row>
      <xdr:rowOff>95250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99DA74A0-157B-4307-A107-3887FC53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32213550"/>
          <a:ext cx="1349304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12</xdr:row>
      <xdr:rowOff>133350</xdr:rowOff>
    </xdr:to>
    <xdr:sp macro="" textlink="">
      <xdr:nvSpPr>
        <xdr:cNvPr id="2" name="AutoShape 101" descr="_1_0B789EF40B7895DC004C05AEC1257478">
          <a:extLst>
            <a:ext uri="{FF2B5EF4-FFF2-40B4-BE49-F238E27FC236}">
              <a16:creationId xmlns:a16="http://schemas.microsoft.com/office/drawing/2014/main" id="{72C04011-D593-4D09-BE57-8F07382C43FC}"/>
            </a:ext>
          </a:extLst>
        </xdr:cNvPr>
        <xdr:cNvSpPr>
          <a:spLocks noChangeAspect="1" noChangeArrowheads="1"/>
        </xdr:cNvSpPr>
      </xdr:nvSpPr>
      <xdr:spPr bwMode="auto">
        <a:xfrm>
          <a:off x="3790950" y="3366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428625</xdr:colOff>
      <xdr:row>11</xdr:row>
      <xdr:rowOff>0</xdr:rowOff>
    </xdr:from>
    <xdr:to>
      <xdr:col>6</xdr:col>
      <xdr:colOff>352425</xdr:colOff>
      <xdr:row>12</xdr:row>
      <xdr:rowOff>133350</xdr:rowOff>
    </xdr:to>
    <xdr:sp macro="" textlink="">
      <xdr:nvSpPr>
        <xdr:cNvPr id="3" name="AutoShape 102" descr="_1_0B789EF40B7895DC004C05AEC1257478">
          <a:extLst>
            <a:ext uri="{FF2B5EF4-FFF2-40B4-BE49-F238E27FC236}">
              <a16:creationId xmlns:a16="http://schemas.microsoft.com/office/drawing/2014/main" id="{1B8AD157-0A56-422D-9F57-D7D2BEC217F3}"/>
            </a:ext>
          </a:extLst>
        </xdr:cNvPr>
        <xdr:cNvSpPr>
          <a:spLocks noChangeAspect="1" noChangeArrowheads="1"/>
        </xdr:cNvSpPr>
      </xdr:nvSpPr>
      <xdr:spPr bwMode="auto">
        <a:xfrm>
          <a:off x="5667375" y="33661350"/>
          <a:ext cx="5334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12</xdr:row>
      <xdr:rowOff>123825</xdr:rowOff>
    </xdr:to>
    <xdr:sp macro="" textlink="">
      <xdr:nvSpPr>
        <xdr:cNvPr id="4" name="AutoShape 118" descr="_1_0B789EF40B7895DC004C05AEC1257478">
          <a:extLst>
            <a:ext uri="{FF2B5EF4-FFF2-40B4-BE49-F238E27FC236}">
              <a16:creationId xmlns:a16="http://schemas.microsoft.com/office/drawing/2014/main" id="{4A14DB08-922A-44F2-84DD-F4C0FEAA1572}"/>
            </a:ext>
          </a:extLst>
        </xdr:cNvPr>
        <xdr:cNvSpPr>
          <a:spLocks noChangeAspect="1" noChangeArrowheads="1"/>
        </xdr:cNvSpPr>
      </xdr:nvSpPr>
      <xdr:spPr bwMode="auto">
        <a:xfrm>
          <a:off x="3790950" y="336613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428625</xdr:colOff>
      <xdr:row>11</xdr:row>
      <xdr:rowOff>0</xdr:rowOff>
    </xdr:from>
    <xdr:to>
      <xdr:col>6</xdr:col>
      <xdr:colOff>352425</xdr:colOff>
      <xdr:row>12</xdr:row>
      <xdr:rowOff>123825</xdr:rowOff>
    </xdr:to>
    <xdr:sp macro="" textlink="">
      <xdr:nvSpPr>
        <xdr:cNvPr id="5" name="AutoShape 126" descr="_1_0B789EF40B7895DC004C05AEC1257478">
          <a:extLst>
            <a:ext uri="{FF2B5EF4-FFF2-40B4-BE49-F238E27FC236}">
              <a16:creationId xmlns:a16="http://schemas.microsoft.com/office/drawing/2014/main" id="{C04D3571-5BDE-4164-B72A-8CF16A251FAB}"/>
            </a:ext>
          </a:extLst>
        </xdr:cNvPr>
        <xdr:cNvSpPr>
          <a:spLocks noChangeAspect="1" noChangeArrowheads="1"/>
        </xdr:cNvSpPr>
      </xdr:nvSpPr>
      <xdr:spPr bwMode="auto">
        <a:xfrm>
          <a:off x="5667375" y="33661350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12</xdr:row>
      <xdr:rowOff>142875</xdr:rowOff>
    </xdr:to>
    <xdr:sp macro="" textlink="">
      <xdr:nvSpPr>
        <xdr:cNvPr id="6" name="AutoShape 128" descr="_1_0B789EF40B7895DC004C05AEC1257478">
          <a:extLst>
            <a:ext uri="{FF2B5EF4-FFF2-40B4-BE49-F238E27FC236}">
              <a16:creationId xmlns:a16="http://schemas.microsoft.com/office/drawing/2014/main" id="{4053DA81-5E8F-47C1-B6B3-A338D6FB8662}"/>
            </a:ext>
          </a:extLst>
        </xdr:cNvPr>
        <xdr:cNvSpPr>
          <a:spLocks noChangeAspect="1" noChangeArrowheads="1"/>
        </xdr:cNvSpPr>
      </xdr:nvSpPr>
      <xdr:spPr bwMode="auto">
        <a:xfrm>
          <a:off x="3790950" y="33661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12</xdr:row>
      <xdr:rowOff>142875</xdr:rowOff>
    </xdr:to>
    <xdr:sp macro="" textlink="">
      <xdr:nvSpPr>
        <xdr:cNvPr id="7" name="AutoShape 135" descr="_1_0B789EF40B7895DC004C05AEC1257478">
          <a:extLst>
            <a:ext uri="{FF2B5EF4-FFF2-40B4-BE49-F238E27FC236}">
              <a16:creationId xmlns:a16="http://schemas.microsoft.com/office/drawing/2014/main" id="{47DA4B23-7CD5-46BB-8BFC-D2E685BEB35B}"/>
            </a:ext>
          </a:extLst>
        </xdr:cNvPr>
        <xdr:cNvSpPr>
          <a:spLocks noChangeAspect="1" noChangeArrowheads="1"/>
        </xdr:cNvSpPr>
      </xdr:nvSpPr>
      <xdr:spPr bwMode="auto">
        <a:xfrm>
          <a:off x="3790950" y="33661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428625</xdr:colOff>
      <xdr:row>11</xdr:row>
      <xdr:rowOff>0</xdr:rowOff>
    </xdr:from>
    <xdr:to>
      <xdr:col>6</xdr:col>
      <xdr:colOff>352425</xdr:colOff>
      <xdr:row>12</xdr:row>
      <xdr:rowOff>142875</xdr:rowOff>
    </xdr:to>
    <xdr:sp macro="" textlink="">
      <xdr:nvSpPr>
        <xdr:cNvPr id="8" name="AutoShape 136" descr="_1_0B789EF40B7895DC004C05AEC1257478">
          <a:extLst>
            <a:ext uri="{FF2B5EF4-FFF2-40B4-BE49-F238E27FC236}">
              <a16:creationId xmlns:a16="http://schemas.microsoft.com/office/drawing/2014/main" id="{1428DD8E-587B-4D18-8FCB-4DECD664086D}"/>
            </a:ext>
          </a:extLst>
        </xdr:cNvPr>
        <xdr:cNvSpPr>
          <a:spLocks noChangeAspect="1" noChangeArrowheads="1"/>
        </xdr:cNvSpPr>
      </xdr:nvSpPr>
      <xdr:spPr bwMode="auto">
        <a:xfrm>
          <a:off x="5667375" y="33661350"/>
          <a:ext cx="533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5</xdr:row>
      <xdr:rowOff>47625</xdr:rowOff>
    </xdr:from>
    <xdr:to>
      <xdr:col>1</xdr:col>
      <xdr:colOff>2162175</xdr:colOff>
      <xdr:row>13</xdr:row>
      <xdr:rowOff>323850</xdr:rowOff>
    </xdr:to>
    <xdr:pic>
      <xdr:nvPicPr>
        <xdr:cNvPr id="9" name="Рисунок 38">
          <a:extLst>
            <a:ext uri="{FF2B5EF4-FFF2-40B4-BE49-F238E27FC236}">
              <a16:creationId xmlns:a16="http://schemas.microsoft.com/office/drawing/2014/main" id="{D9D0C5C8-E10E-4EFF-BB61-FBBEE76E9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95350"/>
          <a:ext cx="159067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24</xdr:row>
      <xdr:rowOff>142875</xdr:rowOff>
    </xdr:from>
    <xdr:to>
      <xdr:col>1</xdr:col>
      <xdr:colOff>2257425</xdr:colOff>
      <xdr:row>37</xdr:row>
      <xdr:rowOff>9525</xdr:rowOff>
    </xdr:to>
    <xdr:pic>
      <xdr:nvPicPr>
        <xdr:cNvPr id="11" name="Рисунок 13" descr="https://evosta.dabpumps.com/wp-content/themes/evosta/dist/images/evosta2san-small_a1302151.jpg">
          <a:extLst>
            <a:ext uri="{FF2B5EF4-FFF2-40B4-BE49-F238E27FC236}">
              <a16:creationId xmlns:a16="http://schemas.microsoft.com/office/drawing/2014/main" id="{5685EBAC-A03A-4CDA-AC49-BDA259A7B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77" t="13562" r="13293" b="12740"/>
        <a:stretch>
          <a:fillRect/>
        </a:stretch>
      </xdr:blipFill>
      <xdr:spPr bwMode="auto">
        <a:xfrm>
          <a:off x="285750" y="5486400"/>
          <a:ext cx="216217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76200</xdr:rowOff>
    </xdr:to>
    <xdr:sp macro="" textlink="">
      <xdr:nvSpPr>
        <xdr:cNvPr id="124248" name="AutoShape 265" descr="_1_0B789EF40B7895DC004C05AEC1257478">
          <a:extLst>
            <a:ext uri="{FF2B5EF4-FFF2-40B4-BE49-F238E27FC236}">
              <a16:creationId xmlns:a16="http://schemas.microsoft.com/office/drawing/2014/main" id="{00000000-0008-0000-0200-000058E501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7924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76200</xdr:rowOff>
    </xdr:to>
    <xdr:sp macro="" textlink="">
      <xdr:nvSpPr>
        <xdr:cNvPr id="124249" name="AutoShape 267" descr="_1_0B789EF40B7895DC004C05AEC1257478">
          <a:extLst>
            <a:ext uri="{FF2B5EF4-FFF2-40B4-BE49-F238E27FC236}">
              <a16:creationId xmlns:a16="http://schemas.microsoft.com/office/drawing/2014/main" id="{00000000-0008-0000-0200-000059E501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7924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438150</xdr:colOff>
      <xdr:row>44</xdr:row>
      <xdr:rowOff>0</xdr:rowOff>
    </xdr:from>
    <xdr:to>
      <xdr:col>6</xdr:col>
      <xdr:colOff>123825</xdr:colOff>
      <xdr:row>45</xdr:row>
      <xdr:rowOff>133350</xdr:rowOff>
    </xdr:to>
    <xdr:sp macro="" textlink="">
      <xdr:nvSpPr>
        <xdr:cNvPr id="124250" name="AutoShape 269" descr="_1_0B789EF40B7895DC004C05AEC1257478">
          <a:extLst>
            <a:ext uri="{FF2B5EF4-FFF2-40B4-BE49-F238E27FC236}">
              <a16:creationId xmlns:a16="http://schemas.microsoft.com/office/drawing/2014/main" id="{00000000-0008-0000-0200-00005AE50100}"/>
            </a:ext>
          </a:extLst>
        </xdr:cNvPr>
        <xdr:cNvSpPr>
          <a:spLocks noChangeAspect="1" noChangeArrowheads="1"/>
        </xdr:cNvSpPr>
      </xdr:nvSpPr>
      <xdr:spPr bwMode="auto">
        <a:xfrm>
          <a:off x="3924300" y="7753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133350</xdr:colOff>
      <xdr:row>12</xdr:row>
      <xdr:rowOff>85724</xdr:rowOff>
    </xdr:from>
    <xdr:to>
      <xdr:col>8</xdr:col>
      <xdr:colOff>1028700</xdr:colOff>
      <xdr:row>22</xdr:row>
      <xdr:rowOff>38118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133350" y="2124074"/>
          <a:ext cx="7077075" cy="163831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ru-RU" sz="1100" baseline="0">
              <a:latin typeface="+mn-lt"/>
              <a:ea typeface="+mn-ea"/>
              <a:cs typeface="+mn-cs"/>
            </a:rPr>
            <a:t>Самовсасывающие центробежные насосы с превосходной всасывающей способностью даже при наличии в воде пузырьков воздуха. Предназначены для применения в бытовых системах водоснабжения, небольших сельскохозяйственных установках, в садоводстве и везде, где требуется функция самовсасывания.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Корпус насоса:    </a:t>
          </a:r>
          <a:r>
            <a:rPr lang="en-US" sz="1100" b="1" baseline="0">
              <a:latin typeface="+mn-lt"/>
              <a:ea typeface="+mn-ea"/>
              <a:cs typeface="+mn-cs"/>
            </a:rPr>
            <a:t>JET</a:t>
          </a:r>
          <a:r>
            <a:rPr lang="en-US" sz="1100" baseline="0">
              <a:latin typeface="+mn-lt"/>
              <a:ea typeface="+mn-ea"/>
              <a:cs typeface="+mn-cs"/>
            </a:rPr>
            <a:t> – </a:t>
          </a:r>
          <a:r>
            <a:rPr lang="ru-RU" sz="1100" baseline="0">
              <a:latin typeface="+mn-lt"/>
              <a:ea typeface="+mn-ea"/>
              <a:cs typeface="+mn-cs"/>
            </a:rPr>
            <a:t>чугун</a:t>
          </a:r>
          <a:r>
            <a:rPr lang="ru-RU" sz="1100" b="1" baseline="0">
              <a:latin typeface="+mn-lt"/>
              <a:ea typeface="+mn-ea"/>
              <a:cs typeface="+mn-cs"/>
            </a:rPr>
            <a:t>;   </a:t>
          </a:r>
          <a:r>
            <a:rPr lang="en-US" sz="1100" b="1" baseline="0">
              <a:latin typeface="+mn-lt"/>
              <a:ea typeface="+mn-ea"/>
              <a:cs typeface="+mn-cs"/>
            </a:rPr>
            <a:t>JETINOX </a:t>
          </a:r>
          <a:r>
            <a:rPr lang="en-US" sz="1100" baseline="0">
              <a:latin typeface="+mn-lt"/>
              <a:ea typeface="+mn-ea"/>
              <a:cs typeface="+mn-cs"/>
            </a:rPr>
            <a:t>– </a:t>
          </a:r>
          <a:r>
            <a:rPr lang="ru-RU" sz="1100" baseline="0">
              <a:latin typeface="+mn-lt"/>
              <a:ea typeface="+mn-ea"/>
              <a:cs typeface="+mn-cs"/>
            </a:rPr>
            <a:t>нержавеющая сталь;     </a:t>
          </a:r>
          <a:r>
            <a:rPr lang="en-US" sz="1100" b="1" baseline="0">
              <a:latin typeface="+mn-lt"/>
              <a:ea typeface="+mn-ea"/>
              <a:cs typeface="+mn-cs"/>
            </a:rPr>
            <a:t>JETCOM</a:t>
          </a:r>
          <a:r>
            <a:rPr lang="en-US" sz="1100" baseline="0">
              <a:latin typeface="+mn-lt"/>
              <a:ea typeface="+mn-ea"/>
              <a:cs typeface="+mn-cs"/>
            </a:rPr>
            <a:t> –</a:t>
          </a:r>
          <a:r>
            <a:rPr lang="ru-RU" sz="1100" baseline="0">
              <a:latin typeface="+mn-lt"/>
              <a:ea typeface="+mn-ea"/>
              <a:cs typeface="+mn-cs"/>
            </a:rPr>
            <a:t> технополимер. 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Опора двигателя – штампованный алюминиевый сплав.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Рабочее колесо, диффузор, трубка Вентури и защита от песка – технополимер.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Уплотнительные кольца – нержавеющая сталь.   Механическое уплотнение – графит/керамика.</a:t>
          </a:r>
          <a:r>
            <a:rPr lang="ru-RU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absolute">
    <xdr:from>
      <xdr:col>3</xdr:col>
      <xdr:colOff>219075</xdr:colOff>
      <xdr:row>22</xdr:row>
      <xdr:rowOff>144780</xdr:rowOff>
    </xdr:from>
    <xdr:to>
      <xdr:col>8</xdr:col>
      <xdr:colOff>133350</xdr:colOff>
      <xdr:row>34</xdr:row>
      <xdr:rowOff>144780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2514600" y="3931920"/>
          <a:ext cx="3985260" cy="2133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1100" b="1" baseline="0">
              <a:latin typeface="+mn-lt"/>
              <a:ea typeface="+mn-ea"/>
              <a:cs typeface="+mn-cs"/>
            </a:rPr>
            <a:t>Рабочий диапазон: </a:t>
          </a:r>
          <a:r>
            <a:rPr lang="ru-RU" sz="1100" b="0" baseline="0">
              <a:latin typeface="+mn-lt"/>
              <a:ea typeface="+mn-ea"/>
              <a:cs typeface="+mn-cs"/>
            </a:rPr>
            <a:t>от 0,4 до 10,5 м3/час; напор до 62 метров</a:t>
          </a:r>
          <a:r>
            <a:rPr lang="ru-RU" sz="1100" b="1" baseline="0">
              <a:latin typeface="+mn-lt"/>
              <a:ea typeface="+mn-ea"/>
              <a:cs typeface="+mn-cs"/>
            </a:rPr>
            <a:t>.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Температура перекачиваемой жидкости: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от 0°</a:t>
          </a:r>
          <a:r>
            <a:rPr lang="en-US" sz="1100" baseline="0">
              <a:latin typeface="+mn-lt"/>
              <a:ea typeface="+mn-ea"/>
              <a:cs typeface="+mn-cs"/>
            </a:rPr>
            <a:t>C </a:t>
          </a:r>
          <a:r>
            <a:rPr lang="ru-RU" sz="1100" baseline="0">
              <a:latin typeface="+mn-lt"/>
              <a:ea typeface="+mn-ea"/>
              <a:cs typeface="+mn-cs"/>
            </a:rPr>
            <a:t>до +35°</a:t>
          </a:r>
          <a:r>
            <a:rPr lang="en-US" sz="1100" baseline="0">
              <a:latin typeface="+mn-lt"/>
              <a:ea typeface="+mn-ea"/>
              <a:cs typeface="+mn-cs"/>
            </a:rPr>
            <a:t>C </a:t>
          </a:r>
          <a:r>
            <a:rPr lang="ru-RU" sz="1100" baseline="0">
              <a:latin typeface="+mn-lt"/>
              <a:ea typeface="+mn-ea"/>
              <a:cs typeface="+mn-cs"/>
            </a:rPr>
            <a:t>для бытовых систем</a:t>
          </a:r>
        </a:p>
        <a:p>
          <a:r>
            <a:rPr lang="ru-RU" sz="1100" baseline="0">
              <a:latin typeface="+mn-lt"/>
              <a:ea typeface="+mn-ea"/>
              <a:cs typeface="+mn-cs"/>
            </a:rPr>
            <a:t>от 0°</a:t>
          </a:r>
          <a:r>
            <a:rPr lang="en-US" sz="1100" baseline="0">
              <a:latin typeface="+mn-lt"/>
              <a:ea typeface="+mn-ea"/>
              <a:cs typeface="+mn-cs"/>
            </a:rPr>
            <a:t>C </a:t>
          </a:r>
          <a:r>
            <a:rPr lang="ru-RU" sz="1100" baseline="0">
              <a:latin typeface="+mn-lt"/>
              <a:ea typeface="+mn-ea"/>
              <a:cs typeface="+mn-cs"/>
            </a:rPr>
            <a:t>до +40°</a:t>
          </a:r>
          <a:r>
            <a:rPr lang="en-US" sz="1100" baseline="0">
              <a:latin typeface="+mn-lt"/>
              <a:ea typeface="+mn-ea"/>
              <a:cs typeface="+mn-cs"/>
            </a:rPr>
            <a:t>C </a:t>
          </a:r>
          <a:r>
            <a:rPr lang="ru-RU" sz="1100" baseline="0">
              <a:latin typeface="+mn-lt"/>
              <a:ea typeface="+mn-ea"/>
              <a:cs typeface="+mn-cs"/>
            </a:rPr>
            <a:t>для прочего применения.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Перекачиваемая жидкость</a:t>
          </a:r>
          <a:r>
            <a:rPr lang="ru-RU" sz="1100" b="0" baseline="0">
              <a:latin typeface="+mn-lt"/>
              <a:ea typeface="+mn-ea"/>
              <a:cs typeface="+mn-cs"/>
            </a:rPr>
            <a:t>: чистая, без твердых или абразивных включений, </a:t>
          </a:r>
          <a:r>
            <a:rPr lang="ru-RU" sz="1100" baseline="0">
              <a:latin typeface="+mn-lt"/>
              <a:ea typeface="+mn-ea"/>
              <a:cs typeface="+mn-cs"/>
            </a:rPr>
            <a:t>не вязкая, не агрессивная, не кристаллизованная и химически нейтральная.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Максимальная окружающая температура: +40°</a:t>
          </a:r>
          <a:r>
            <a:rPr lang="en-US" sz="1100" b="1" baseline="0">
              <a:latin typeface="+mn-lt"/>
              <a:ea typeface="+mn-ea"/>
              <a:cs typeface="+mn-cs"/>
            </a:rPr>
            <a:t>C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Максимальное рабочее давление: </a:t>
          </a:r>
          <a:r>
            <a:rPr lang="ru-RU" sz="1100" b="0" baseline="0">
              <a:latin typeface="+mn-lt"/>
              <a:ea typeface="+mn-ea"/>
              <a:cs typeface="+mn-cs"/>
            </a:rPr>
            <a:t>6 бар (600 кПа) для </a:t>
          </a:r>
          <a:r>
            <a:rPr lang="en-US" sz="1100" b="1" baseline="0">
              <a:latin typeface="+mn-lt"/>
              <a:ea typeface="+mn-ea"/>
              <a:cs typeface="+mn-cs"/>
            </a:rPr>
            <a:t>Jet </a:t>
          </a:r>
          <a:r>
            <a:rPr lang="ru-RU" sz="1100" b="0" baseline="0">
              <a:latin typeface="+mn-lt"/>
              <a:ea typeface="+mn-ea"/>
              <a:cs typeface="+mn-cs"/>
            </a:rPr>
            <a:t>и </a:t>
          </a:r>
          <a:r>
            <a:rPr lang="en-US" sz="1100" b="0" baseline="0">
              <a:latin typeface="+mn-lt"/>
              <a:ea typeface="+mn-ea"/>
              <a:cs typeface="+mn-cs"/>
            </a:rPr>
            <a:t>Jetcom</a:t>
          </a:r>
          <a:r>
            <a:rPr lang="ru-RU" sz="1100" b="0" baseline="0">
              <a:latin typeface="+mn-lt"/>
              <a:ea typeface="+mn-ea"/>
              <a:cs typeface="+mn-cs"/>
            </a:rPr>
            <a:t>     </a:t>
          </a:r>
          <a:r>
            <a:rPr lang="ru-RU" sz="1100" baseline="0">
              <a:latin typeface="+mn-lt"/>
              <a:ea typeface="+mn-ea"/>
              <a:cs typeface="+mn-cs"/>
            </a:rPr>
            <a:t>8 бар (800 кПа) для </a:t>
          </a:r>
          <a:r>
            <a:rPr lang="en-US" sz="1100" b="1" baseline="0">
              <a:latin typeface="+mn-lt"/>
              <a:ea typeface="+mn-ea"/>
              <a:cs typeface="+mn-cs"/>
            </a:rPr>
            <a:t>Jetinox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Степень защиты двигателя: </a:t>
          </a:r>
          <a:r>
            <a:rPr lang="en-US" sz="1100" b="0" baseline="0">
              <a:latin typeface="+mn-lt"/>
              <a:ea typeface="+mn-ea"/>
              <a:cs typeface="+mn-cs"/>
            </a:rPr>
            <a:t>IP 44 (</a:t>
          </a:r>
          <a:r>
            <a:rPr lang="ru-RU" sz="1100" b="0" baseline="0">
              <a:latin typeface="+mn-lt"/>
              <a:ea typeface="+mn-ea"/>
              <a:cs typeface="+mn-cs"/>
            </a:rPr>
            <a:t>клеммной коробки: </a:t>
          </a:r>
          <a:r>
            <a:rPr lang="en-US" sz="1100" b="0" baseline="0">
              <a:latin typeface="+mn-lt"/>
              <a:ea typeface="+mn-ea"/>
              <a:cs typeface="+mn-cs"/>
            </a:rPr>
            <a:t>IP 55)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Категория изоляции: </a:t>
          </a:r>
          <a:r>
            <a:rPr lang="en-US" sz="1100" b="1" baseline="0">
              <a:latin typeface="+mn-lt"/>
              <a:ea typeface="+mn-ea"/>
              <a:cs typeface="+mn-cs"/>
            </a:rPr>
            <a:t>F</a:t>
          </a:r>
          <a:endParaRPr lang="en-U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228600</xdr:colOff>
      <xdr:row>22</xdr:row>
      <xdr:rowOff>9525</xdr:rowOff>
    </xdr:from>
    <xdr:to>
      <xdr:col>2</xdr:col>
      <xdr:colOff>590550</xdr:colOff>
      <xdr:row>27</xdr:row>
      <xdr:rowOff>142875</xdr:rowOff>
    </xdr:to>
    <xdr:pic>
      <xdr:nvPicPr>
        <xdr:cNvPr id="124253" name="Рисунок 11">
          <a:extLst>
            <a:ext uri="{FF2B5EF4-FFF2-40B4-BE49-F238E27FC236}">
              <a16:creationId xmlns:a16="http://schemas.microsoft.com/office/drawing/2014/main" id="{00000000-0008-0000-0200-00005DE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733800"/>
          <a:ext cx="14954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29</xdr:row>
      <xdr:rowOff>38100</xdr:rowOff>
    </xdr:from>
    <xdr:to>
      <xdr:col>3</xdr:col>
      <xdr:colOff>57150</xdr:colOff>
      <xdr:row>35</xdr:row>
      <xdr:rowOff>19050</xdr:rowOff>
    </xdr:to>
    <xdr:pic>
      <xdr:nvPicPr>
        <xdr:cNvPr id="124254" name="Рисунок 14">
          <a:extLst>
            <a:ext uri="{FF2B5EF4-FFF2-40B4-BE49-F238E27FC236}">
              <a16:creationId xmlns:a16="http://schemas.microsoft.com/office/drawing/2014/main" id="{00000000-0008-0000-0200-00005EE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010150"/>
          <a:ext cx="18383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152400</xdr:rowOff>
    </xdr:from>
    <xdr:to>
      <xdr:col>8</xdr:col>
      <xdr:colOff>400050</xdr:colOff>
      <xdr:row>5</xdr:row>
      <xdr:rowOff>85725</xdr:rowOff>
    </xdr:to>
    <xdr:pic>
      <xdr:nvPicPr>
        <xdr:cNvPr id="124255" name="Рисунок 10" descr="Blank">
          <a:extLst>
            <a:ext uri="{FF2B5EF4-FFF2-40B4-BE49-F238E27FC236}">
              <a16:creationId xmlns:a16="http://schemas.microsoft.com/office/drawing/2014/main" id="{00000000-0008-0000-0200-00005FE5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117"/>
        <a:stretch>
          <a:fillRect/>
        </a:stretch>
      </xdr:blipFill>
      <xdr:spPr bwMode="auto">
        <a:xfrm>
          <a:off x="142875" y="152400"/>
          <a:ext cx="64389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104775</xdr:rowOff>
    </xdr:to>
    <xdr:sp macro="" textlink="">
      <xdr:nvSpPr>
        <xdr:cNvPr id="142645" name="AutoShape 237" descr="_1_0B789EF40B7895DC004C05AEC1257478">
          <a:extLst>
            <a:ext uri="{FF2B5EF4-FFF2-40B4-BE49-F238E27FC236}">
              <a16:creationId xmlns:a16="http://schemas.microsoft.com/office/drawing/2014/main" id="{00000000-0008-0000-0300-0000352D0200}"/>
            </a:ext>
          </a:extLst>
        </xdr:cNvPr>
        <xdr:cNvSpPr>
          <a:spLocks noChangeAspect="1" noChangeArrowheads="1"/>
        </xdr:cNvSpPr>
      </xdr:nvSpPr>
      <xdr:spPr bwMode="auto">
        <a:xfrm>
          <a:off x="1362075" y="955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37</xdr:row>
      <xdr:rowOff>104775</xdr:rowOff>
    </xdr:to>
    <xdr:sp macro="" textlink="">
      <xdr:nvSpPr>
        <xdr:cNvPr id="142646" name="AutoShape 238" descr="_1_0B789EF40B7895DC004C05AEC1257478">
          <a:extLst>
            <a:ext uri="{FF2B5EF4-FFF2-40B4-BE49-F238E27FC236}">
              <a16:creationId xmlns:a16="http://schemas.microsoft.com/office/drawing/2014/main" id="{00000000-0008-0000-0300-0000362D0200}"/>
            </a:ext>
          </a:extLst>
        </xdr:cNvPr>
        <xdr:cNvSpPr>
          <a:spLocks noChangeAspect="1" noChangeArrowheads="1"/>
        </xdr:cNvSpPr>
      </xdr:nvSpPr>
      <xdr:spPr bwMode="auto">
        <a:xfrm>
          <a:off x="2933700" y="955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104775</xdr:rowOff>
    </xdr:to>
    <xdr:sp macro="" textlink="">
      <xdr:nvSpPr>
        <xdr:cNvPr id="142647" name="AutoShape 239" descr="_1_0B789EF40B7895DC004C05AEC1257478">
          <a:extLst>
            <a:ext uri="{FF2B5EF4-FFF2-40B4-BE49-F238E27FC236}">
              <a16:creationId xmlns:a16="http://schemas.microsoft.com/office/drawing/2014/main" id="{00000000-0008-0000-0300-0000372D0200}"/>
            </a:ext>
          </a:extLst>
        </xdr:cNvPr>
        <xdr:cNvSpPr>
          <a:spLocks noChangeAspect="1" noChangeArrowheads="1"/>
        </xdr:cNvSpPr>
      </xdr:nvSpPr>
      <xdr:spPr bwMode="auto">
        <a:xfrm>
          <a:off x="1362075" y="955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39</xdr:row>
      <xdr:rowOff>76200</xdr:rowOff>
    </xdr:to>
    <xdr:sp macro="" textlink="">
      <xdr:nvSpPr>
        <xdr:cNvPr id="142648" name="AutoShape 243" descr="_1_0B789EF40B7895DC004C05AEC1257478">
          <a:extLst>
            <a:ext uri="{FF2B5EF4-FFF2-40B4-BE49-F238E27FC236}">
              <a16:creationId xmlns:a16="http://schemas.microsoft.com/office/drawing/2014/main" id="{00000000-0008-0000-0300-0000382D0200}"/>
            </a:ext>
          </a:extLst>
        </xdr:cNvPr>
        <xdr:cNvSpPr>
          <a:spLocks noChangeAspect="1" noChangeArrowheads="1"/>
        </xdr:cNvSpPr>
      </xdr:nvSpPr>
      <xdr:spPr bwMode="auto">
        <a:xfrm>
          <a:off x="2933700" y="9991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438150</xdr:colOff>
      <xdr:row>38</xdr:row>
      <xdr:rowOff>0</xdr:rowOff>
    </xdr:from>
    <xdr:to>
      <xdr:col>6</xdr:col>
      <xdr:colOff>742950</xdr:colOff>
      <xdr:row>39</xdr:row>
      <xdr:rowOff>76200</xdr:rowOff>
    </xdr:to>
    <xdr:sp macro="" textlink="">
      <xdr:nvSpPr>
        <xdr:cNvPr id="142649" name="AutoShape 248" descr="_1_0B789EF40B7895DC004C05AEC1257478">
          <a:extLst>
            <a:ext uri="{FF2B5EF4-FFF2-40B4-BE49-F238E27FC236}">
              <a16:creationId xmlns:a16="http://schemas.microsoft.com/office/drawing/2014/main" id="{00000000-0008-0000-0300-0000392D02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9991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55</xdr:row>
      <xdr:rowOff>114300</xdr:rowOff>
    </xdr:to>
    <xdr:sp macro="" textlink="">
      <xdr:nvSpPr>
        <xdr:cNvPr id="142650" name="AutoShape 255" descr="_1_0B789EF40B7895DC004C05AEC1257478">
          <a:extLst>
            <a:ext uri="{FF2B5EF4-FFF2-40B4-BE49-F238E27FC236}">
              <a16:creationId xmlns:a16="http://schemas.microsoft.com/office/drawing/2014/main" id="{00000000-0008-0000-0300-00003A2D0200}"/>
            </a:ext>
          </a:extLst>
        </xdr:cNvPr>
        <xdr:cNvSpPr>
          <a:spLocks noChangeAspect="1" noChangeArrowheads="1"/>
        </xdr:cNvSpPr>
      </xdr:nvSpPr>
      <xdr:spPr bwMode="auto">
        <a:xfrm>
          <a:off x="1362075" y="141255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304800</xdr:colOff>
      <xdr:row>55</xdr:row>
      <xdr:rowOff>114300</xdr:rowOff>
    </xdr:to>
    <xdr:sp macro="" textlink="">
      <xdr:nvSpPr>
        <xdr:cNvPr id="142651" name="AutoShape 256" descr="_1_0B789EF40B7895DC004C05AEC1257478">
          <a:extLst>
            <a:ext uri="{FF2B5EF4-FFF2-40B4-BE49-F238E27FC236}">
              <a16:creationId xmlns:a16="http://schemas.microsoft.com/office/drawing/2014/main" id="{00000000-0008-0000-0300-00003B2D0200}"/>
            </a:ext>
          </a:extLst>
        </xdr:cNvPr>
        <xdr:cNvSpPr>
          <a:spLocks noChangeAspect="1" noChangeArrowheads="1"/>
        </xdr:cNvSpPr>
      </xdr:nvSpPr>
      <xdr:spPr bwMode="auto">
        <a:xfrm>
          <a:off x="2933700" y="141255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55</xdr:row>
      <xdr:rowOff>114300</xdr:rowOff>
    </xdr:to>
    <xdr:sp macro="" textlink="">
      <xdr:nvSpPr>
        <xdr:cNvPr id="142652" name="AutoShape 257" descr="_1_0B789EF40B7895DC004C05AEC1257478">
          <a:extLst>
            <a:ext uri="{FF2B5EF4-FFF2-40B4-BE49-F238E27FC236}">
              <a16:creationId xmlns:a16="http://schemas.microsoft.com/office/drawing/2014/main" id="{00000000-0008-0000-0300-00003C2D0200}"/>
            </a:ext>
          </a:extLst>
        </xdr:cNvPr>
        <xdr:cNvSpPr>
          <a:spLocks noChangeAspect="1" noChangeArrowheads="1"/>
        </xdr:cNvSpPr>
      </xdr:nvSpPr>
      <xdr:spPr bwMode="auto">
        <a:xfrm>
          <a:off x="1362075" y="141255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304800</xdr:colOff>
      <xdr:row>55</xdr:row>
      <xdr:rowOff>114300</xdr:rowOff>
    </xdr:to>
    <xdr:sp macro="" textlink="">
      <xdr:nvSpPr>
        <xdr:cNvPr id="142653" name="AutoShape 258" descr="_1_0B789EF40B7895DC004C05AEC1257478">
          <a:extLst>
            <a:ext uri="{FF2B5EF4-FFF2-40B4-BE49-F238E27FC236}">
              <a16:creationId xmlns:a16="http://schemas.microsoft.com/office/drawing/2014/main" id="{00000000-0008-0000-0300-00003D2D0200}"/>
            </a:ext>
          </a:extLst>
        </xdr:cNvPr>
        <xdr:cNvSpPr>
          <a:spLocks noChangeAspect="1" noChangeArrowheads="1"/>
        </xdr:cNvSpPr>
      </xdr:nvSpPr>
      <xdr:spPr bwMode="auto">
        <a:xfrm>
          <a:off x="2933700" y="141255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447675</xdr:colOff>
      <xdr:row>54</xdr:row>
      <xdr:rowOff>0</xdr:rowOff>
    </xdr:from>
    <xdr:to>
      <xdr:col>6</xdr:col>
      <xdr:colOff>752475</xdr:colOff>
      <xdr:row>55</xdr:row>
      <xdr:rowOff>114300</xdr:rowOff>
    </xdr:to>
    <xdr:sp macro="" textlink="">
      <xdr:nvSpPr>
        <xdr:cNvPr id="142654" name="AutoShape 259" descr="_1_0B789EF40B7895DC004C05AEC1257478">
          <a:extLst>
            <a:ext uri="{FF2B5EF4-FFF2-40B4-BE49-F238E27FC236}">
              <a16:creationId xmlns:a16="http://schemas.microsoft.com/office/drawing/2014/main" id="{00000000-0008-0000-0300-00003E2D0200}"/>
            </a:ext>
          </a:extLst>
        </xdr:cNvPr>
        <xdr:cNvSpPr>
          <a:spLocks noChangeAspect="1" noChangeArrowheads="1"/>
        </xdr:cNvSpPr>
      </xdr:nvSpPr>
      <xdr:spPr bwMode="auto">
        <a:xfrm>
          <a:off x="4810125" y="141255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55</xdr:row>
      <xdr:rowOff>114300</xdr:rowOff>
    </xdr:to>
    <xdr:sp macro="" textlink="">
      <xdr:nvSpPr>
        <xdr:cNvPr id="142655" name="AutoShape 265" descr="_1_0B789EF40B7895DC004C05AEC1257478">
          <a:extLst>
            <a:ext uri="{FF2B5EF4-FFF2-40B4-BE49-F238E27FC236}">
              <a16:creationId xmlns:a16="http://schemas.microsoft.com/office/drawing/2014/main" id="{00000000-0008-0000-0300-00003F2D0200}"/>
            </a:ext>
          </a:extLst>
        </xdr:cNvPr>
        <xdr:cNvSpPr>
          <a:spLocks noChangeAspect="1" noChangeArrowheads="1"/>
        </xdr:cNvSpPr>
      </xdr:nvSpPr>
      <xdr:spPr bwMode="auto">
        <a:xfrm>
          <a:off x="1362075" y="141255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304800</xdr:colOff>
      <xdr:row>55</xdr:row>
      <xdr:rowOff>114300</xdr:rowOff>
    </xdr:to>
    <xdr:sp macro="" textlink="">
      <xdr:nvSpPr>
        <xdr:cNvPr id="142656" name="AutoShape 266" descr="_1_0B789EF40B7895DC004C05AEC1257478">
          <a:extLst>
            <a:ext uri="{FF2B5EF4-FFF2-40B4-BE49-F238E27FC236}">
              <a16:creationId xmlns:a16="http://schemas.microsoft.com/office/drawing/2014/main" id="{00000000-0008-0000-0300-0000402D0200}"/>
            </a:ext>
          </a:extLst>
        </xdr:cNvPr>
        <xdr:cNvSpPr>
          <a:spLocks noChangeAspect="1" noChangeArrowheads="1"/>
        </xdr:cNvSpPr>
      </xdr:nvSpPr>
      <xdr:spPr bwMode="auto">
        <a:xfrm>
          <a:off x="2933700" y="141255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55</xdr:row>
      <xdr:rowOff>114300</xdr:rowOff>
    </xdr:to>
    <xdr:sp macro="" textlink="">
      <xdr:nvSpPr>
        <xdr:cNvPr id="142657" name="AutoShape 267" descr="_1_0B789EF40B7895DC004C05AEC1257478">
          <a:extLst>
            <a:ext uri="{FF2B5EF4-FFF2-40B4-BE49-F238E27FC236}">
              <a16:creationId xmlns:a16="http://schemas.microsoft.com/office/drawing/2014/main" id="{00000000-0008-0000-0300-0000412D0200}"/>
            </a:ext>
          </a:extLst>
        </xdr:cNvPr>
        <xdr:cNvSpPr>
          <a:spLocks noChangeAspect="1" noChangeArrowheads="1"/>
        </xdr:cNvSpPr>
      </xdr:nvSpPr>
      <xdr:spPr bwMode="auto">
        <a:xfrm>
          <a:off x="1362075" y="141255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304800</xdr:colOff>
      <xdr:row>55</xdr:row>
      <xdr:rowOff>114300</xdr:rowOff>
    </xdr:to>
    <xdr:sp macro="" textlink="">
      <xdr:nvSpPr>
        <xdr:cNvPr id="142658" name="AutoShape 268" descr="_1_0B789EF40B7895DC004C05AEC1257478">
          <a:extLst>
            <a:ext uri="{FF2B5EF4-FFF2-40B4-BE49-F238E27FC236}">
              <a16:creationId xmlns:a16="http://schemas.microsoft.com/office/drawing/2014/main" id="{00000000-0008-0000-0300-0000422D0200}"/>
            </a:ext>
          </a:extLst>
        </xdr:cNvPr>
        <xdr:cNvSpPr>
          <a:spLocks noChangeAspect="1" noChangeArrowheads="1"/>
        </xdr:cNvSpPr>
      </xdr:nvSpPr>
      <xdr:spPr bwMode="auto">
        <a:xfrm>
          <a:off x="2933700" y="141255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607695</xdr:colOff>
      <xdr:row>57</xdr:row>
      <xdr:rowOff>190500</xdr:rowOff>
    </xdr:from>
    <xdr:to>
      <xdr:col>9</xdr:col>
      <xdr:colOff>977247</xdr:colOff>
      <xdr:row>65</xdr:row>
      <xdr:rowOff>9525</xdr:rowOff>
    </xdr:to>
    <xdr:sp macro="" textlink="">
      <xdr:nvSpPr>
        <xdr:cNvPr id="33" name="Text Box 18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1969770" y="13258800"/>
          <a:ext cx="6360777" cy="1152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aseline="0">
              <a:latin typeface="+mn-lt"/>
              <a:ea typeface="+mn-ea"/>
              <a:cs typeface="+mn-cs"/>
            </a:rPr>
            <a:t>Автоматические насосные установки повышения давления,</a:t>
          </a:r>
          <a:r>
            <a:rPr lang="en-US" sz="1100" baseline="0">
              <a:latin typeface="+mn-lt"/>
              <a:ea typeface="+mn-ea"/>
              <a:cs typeface="+mn-cs"/>
            </a:rPr>
            <a:t> </a:t>
          </a:r>
          <a:r>
            <a:rPr lang="ru-RU" sz="1100" baseline="0">
              <a:latin typeface="+mn-lt"/>
              <a:ea typeface="+mn-ea"/>
              <a:cs typeface="+mn-cs"/>
            </a:rPr>
            <a:t>предназначены для бытового применения в небольших системах</a:t>
          </a:r>
          <a:r>
            <a:rPr lang="en-US" sz="1100" baseline="0">
              <a:latin typeface="+mn-lt"/>
              <a:ea typeface="+mn-ea"/>
              <a:cs typeface="+mn-cs"/>
            </a:rPr>
            <a:t> </a:t>
          </a:r>
          <a:r>
            <a:rPr lang="ru-RU" sz="1100" baseline="0">
              <a:latin typeface="+mn-lt"/>
              <a:ea typeface="+mn-ea"/>
              <a:cs typeface="+mn-cs"/>
            </a:rPr>
            <a:t>водоснабжения гражданского и промышленного назначения, для</a:t>
          </a:r>
          <a:r>
            <a:rPr lang="en-US" sz="1100" baseline="0">
              <a:latin typeface="+mn-lt"/>
              <a:ea typeface="+mn-ea"/>
              <a:cs typeface="+mn-cs"/>
            </a:rPr>
            <a:t> </a:t>
          </a:r>
          <a:r>
            <a:rPr lang="ru-RU" sz="1100" baseline="0">
              <a:latin typeface="+mn-lt"/>
              <a:ea typeface="+mn-ea"/>
              <a:cs typeface="+mn-cs"/>
            </a:rPr>
            <a:t>с</a:t>
          </a:r>
          <a:r>
            <a:rPr lang="en-US" sz="1100" baseline="0">
              <a:latin typeface="+mn-lt"/>
              <a:ea typeface="+mn-ea"/>
              <a:cs typeface="+mn-cs"/>
            </a:rPr>
            <a:t>/x </a:t>
          </a:r>
          <a:r>
            <a:rPr lang="ru-RU" sz="1100" baseline="0">
              <a:latin typeface="+mn-lt"/>
              <a:ea typeface="+mn-ea"/>
              <a:cs typeface="+mn-cs"/>
            </a:rPr>
            <a:t>установок, для моек и т. д. Данные насосные</a:t>
          </a:r>
          <a:r>
            <a:rPr lang="en-US" sz="1100" baseline="0">
              <a:latin typeface="+mn-lt"/>
              <a:ea typeface="+mn-ea"/>
              <a:cs typeface="+mn-cs"/>
            </a:rPr>
            <a:t> </a:t>
          </a:r>
          <a:r>
            <a:rPr lang="ru-RU" sz="1100" baseline="0">
              <a:latin typeface="+mn-lt"/>
              <a:ea typeface="+mn-ea"/>
              <a:cs typeface="+mn-cs"/>
            </a:rPr>
            <a:t>установки созданы на основе следующих насосов:</a:t>
          </a:r>
        </a:p>
        <a:p>
          <a:r>
            <a:rPr lang="en-US" sz="1100" baseline="0">
              <a:latin typeface="+mn-lt"/>
              <a:ea typeface="+mn-ea"/>
              <a:cs typeface="+mn-cs"/>
            </a:rPr>
            <a:t>- </a:t>
          </a:r>
          <a:r>
            <a:rPr lang="en-US" sz="1100" b="1" baseline="0">
              <a:latin typeface="+mn-lt"/>
              <a:ea typeface="+mn-ea"/>
              <a:cs typeface="+mn-cs"/>
            </a:rPr>
            <a:t>JET, JETINOX </a:t>
          </a:r>
          <a:r>
            <a:rPr lang="en-US" sz="1100" baseline="0">
              <a:latin typeface="+mn-lt"/>
              <a:ea typeface="+mn-ea"/>
              <a:cs typeface="+mn-cs"/>
            </a:rPr>
            <a:t>– </a:t>
          </a:r>
          <a:r>
            <a:rPr lang="ru-RU" sz="1100" baseline="0">
              <a:latin typeface="+mn-lt"/>
              <a:ea typeface="+mn-ea"/>
              <a:cs typeface="+mn-cs"/>
            </a:rPr>
            <a:t>самовсасывающие насосы с</a:t>
          </a:r>
          <a:r>
            <a:rPr lang="en-US" sz="1100" baseline="0">
              <a:latin typeface="+mn-lt"/>
              <a:ea typeface="+mn-ea"/>
              <a:cs typeface="+mn-cs"/>
            </a:rPr>
            <a:t> </a:t>
          </a:r>
          <a:r>
            <a:rPr lang="ru-RU" sz="1100" baseline="0">
              <a:latin typeface="+mn-lt"/>
              <a:ea typeface="+mn-ea"/>
              <a:cs typeface="+mn-cs"/>
            </a:rPr>
            <a:t>превосходной всасывающей способностью даже при наличии в воде</a:t>
          </a:r>
          <a:r>
            <a:rPr lang="en-US" sz="1100" baseline="0">
              <a:latin typeface="+mn-lt"/>
              <a:ea typeface="+mn-ea"/>
              <a:cs typeface="+mn-cs"/>
            </a:rPr>
            <a:t> </a:t>
          </a:r>
          <a:r>
            <a:rPr lang="ru-RU" sz="1100" baseline="0">
              <a:latin typeface="+mn-lt"/>
              <a:ea typeface="+mn-ea"/>
              <a:cs typeface="+mn-cs"/>
            </a:rPr>
            <a:t>пузырьков воздуха. Незаменимы в случае, когда вода подается из</a:t>
          </a:r>
          <a:r>
            <a:rPr lang="en-US" sz="1100" baseline="0">
              <a:latin typeface="+mn-lt"/>
              <a:ea typeface="+mn-ea"/>
              <a:cs typeface="+mn-cs"/>
            </a:rPr>
            <a:t> </a:t>
          </a:r>
          <a:r>
            <a:rPr lang="ru-RU" sz="1100" baseline="0">
              <a:latin typeface="+mn-lt"/>
              <a:ea typeface="+mn-ea"/>
              <a:cs typeface="+mn-cs"/>
            </a:rPr>
            <a:t>колодцев или существуют какие-либо трудности при всасывании;</a:t>
          </a:r>
        </a:p>
      </xdr:txBody>
    </xdr:sp>
    <xdr:clientData/>
  </xdr:twoCellAnchor>
  <xdr:twoCellAnchor editAs="absolute">
    <xdr:from>
      <xdr:col>2</xdr:col>
      <xdr:colOff>1550670</xdr:colOff>
      <xdr:row>37</xdr:row>
      <xdr:rowOff>1906</xdr:rowOff>
    </xdr:from>
    <xdr:to>
      <xdr:col>8</xdr:col>
      <xdr:colOff>518229</xdr:colOff>
      <xdr:row>46</xdr:row>
      <xdr:rowOff>1890</xdr:rowOff>
    </xdr:to>
    <xdr:sp macro="" textlink="">
      <xdr:nvSpPr>
        <xdr:cNvPr id="28" name="Text Box 1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2912745" y="8069581"/>
          <a:ext cx="4339659" cy="206690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</a:t>
          </a:r>
          <a:r>
            <a:rPr lang="ru-RU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   Основные технические характеристики: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• Корпус насоса и днище для уплотнения этой серии -</a:t>
          </a:r>
          <a:r>
            <a:rPr lang="ru-RU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 сталь 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AISI 304</a:t>
          </a:r>
          <a:endParaRPr lang="en-U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•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Вал насоса - нерж. сталь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AISI 303,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раб. колесо - </a:t>
          </a:r>
          <a:r>
            <a:rPr lang="ru-RU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сталь  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AISI 304    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Торцевое уплотнение - графит/керамика/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NBR </a:t>
          </a:r>
        </a:p>
        <a:p>
          <a:pPr algn="l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Кронштейн и корпус двигателя из алюминия.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Макс. рабочее давление: 6 бар          • Мак. глубина всасывания: </a:t>
          </a:r>
          <a:r>
            <a:rPr lang="ru-RU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8м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Максимальная температура перекачиваемой жидкости:  + 45 °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C</a:t>
          </a:r>
        </a:p>
        <a:p>
          <a:pPr algn="l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Двигатель - закрытый асинхронный, двухполюсный с внешней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 вентиляцией.           </a:t>
          </a:r>
          <a:r>
            <a:rPr lang="ru-RU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 • Уровень шума, дБ - 71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Класс изоляции -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F  •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Класс защиты: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IP54 1~220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В, 50 Гц;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</a:t>
          </a:r>
          <a:r>
            <a:rPr lang="ru-RU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Постоянно включённый конденсатор и встроенная тепловая защита с автоматическим перезапуском.</a:t>
          </a:r>
        </a:p>
      </xdr:txBody>
    </xdr:sp>
    <xdr:clientData/>
  </xdr:twoCellAnchor>
  <xdr:twoCellAnchor editAs="absolute">
    <xdr:from>
      <xdr:col>2</xdr:col>
      <xdr:colOff>735330</xdr:colOff>
      <xdr:row>15</xdr:row>
      <xdr:rowOff>60961</xdr:rowOff>
    </xdr:from>
    <xdr:to>
      <xdr:col>7</xdr:col>
      <xdr:colOff>163827</xdr:colOff>
      <xdr:row>26</xdr:row>
      <xdr:rowOff>152400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2097405" y="3213736"/>
          <a:ext cx="4257672" cy="217741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           </a:t>
          </a:r>
          <a:r>
            <a:rPr lang="ru-RU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Основные технические характеристики: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• Корпус насоса из чугуна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l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Вал насоса - нержавеющая сталь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AISI 416 .</a:t>
          </a:r>
        </a:p>
        <a:p>
          <a:pPr algn="l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•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Рабочее колесо из технополимера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. </a:t>
          </a:r>
        </a:p>
        <a:p>
          <a:pPr algn="l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Торцевое уплотнение - графит/керамика/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NBR </a:t>
          </a:r>
        </a:p>
        <a:p>
          <a:pPr algn="l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Кронштейн и корпус двигателя из алюминия.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Мак. рабочее давление: 6 бар        • Макс. глубина всасывания: </a:t>
          </a:r>
          <a:r>
            <a:rPr lang="ru-RU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8м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Макс. температура перекачиваемой жидкости:  + 45 °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C</a:t>
          </a:r>
        </a:p>
        <a:p>
          <a:pPr algn="l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Двигатель - закрытый асинхронный, двухполюсный с внешней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 вентиляцией.              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Класс изоляции -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F       •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Класс защиты: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IP54 1~220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В, 50 Гц;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</a:t>
          </a:r>
          <a:r>
            <a:rPr lang="ru-RU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Постоянно включённый конденсатор и встроенная тепловая защита с автоматическим перезапуском.</a:t>
          </a: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304800</xdr:colOff>
      <xdr:row>59</xdr:row>
      <xdr:rowOff>95250</xdr:rowOff>
    </xdr:to>
    <xdr:sp macro="" textlink="">
      <xdr:nvSpPr>
        <xdr:cNvPr id="142662" name="AutoShape 237" descr="_1_0B789EF40B7895DC004C05AEC1257478">
          <a:extLst>
            <a:ext uri="{FF2B5EF4-FFF2-40B4-BE49-F238E27FC236}">
              <a16:creationId xmlns:a16="http://schemas.microsoft.com/office/drawing/2014/main" id="{00000000-0008-0000-0300-0000462D0200}"/>
            </a:ext>
          </a:extLst>
        </xdr:cNvPr>
        <xdr:cNvSpPr>
          <a:spLocks noChangeAspect="1" noChangeArrowheads="1"/>
        </xdr:cNvSpPr>
      </xdr:nvSpPr>
      <xdr:spPr bwMode="auto">
        <a:xfrm>
          <a:off x="1362075" y="1495425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304800</xdr:colOff>
      <xdr:row>59</xdr:row>
      <xdr:rowOff>95250</xdr:rowOff>
    </xdr:to>
    <xdr:sp macro="" textlink="">
      <xdr:nvSpPr>
        <xdr:cNvPr id="142663" name="AutoShape 239" descr="_1_0B789EF40B7895DC004C05AEC1257478">
          <a:extLst>
            <a:ext uri="{FF2B5EF4-FFF2-40B4-BE49-F238E27FC236}">
              <a16:creationId xmlns:a16="http://schemas.microsoft.com/office/drawing/2014/main" id="{00000000-0008-0000-0300-0000472D0200}"/>
            </a:ext>
          </a:extLst>
        </xdr:cNvPr>
        <xdr:cNvSpPr>
          <a:spLocks noChangeAspect="1" noChangeArrowheads="1"/>
        </xdr:cNvSpPr>
      </xdr:nvSpPr>
      <xdr:spPr bwMode="auto">
        <a:xfrm>
          <a:off x="1362075" y="1495425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1586864</xdr:colOff>
      <xdr:row>67</xdr:row>
      <xdr:rowOff>59055</xdr:rowOff>
    </xdr:from>
    <xdr:to>
      <xdr:col>9</xdr:col>
      <xdr:colOff>200024</xdr:colOff>
      <xdr:row>75</xdr:row>
      <xdr:rowOff>76200</xdr:rowOff>
    </xdr:to>
    <xdr:sp macro="" textlink="">
      <xdr:nvSpPr>
        <xdr:cNvPr id="35" name="Text Box 18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2948939" y="14832330"/>
          <a:ext cx="4604385" cy="131254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>
            <a:lnSpc>
              <a:spcPts val="1400"/>
            </a:lnSpc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400" b="1" i="1" u="sng" baseline="0">
              <a:latin typeface="+mn-lt"/>
              <a:ea typeface="+mn-ea"/>
              <a:cs typeface="+mn-cs"/>
            </a:rPr>
            <a:t>Система </a:t>
          </a:r>
          <a:r>
            <a:rPr lang="en-US" sz="1400" b="1" i="1" u="sng" baseline="0">
              <a:latin typeface="+mn-lt"/>
              <a:ea typeface="+mn-ea"/>
              <a:cs typeface="+mn-cs"/>
            </a:rPr>
            <a:t>CONTROL-D </a:t>
          </a:r>
          <a:r>
            <a:rPr lang="en-US" sz="1400" b="1" i="1" baseline="0">
              <a:latin typeface="+mn-lt"/>
              <a:ea typeface="+mn-ea"/>
              <a:cs typeface="+mn-cs"/>
            </a:rPr>
            <a:t> </a:t>
          </a:r>
          <a:r>
            <a:rPr lang="ru-RU" sz="1200" b="1" i="1" baseline="0">
              <a:latin typeface="+mn-lt"/>
              <a:ea typeface="+mn-ea"/>
              <a:cs typeface="+mn-cs"/>
            </a:rPr>
            <a:t>: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• Электронный контроллер для управления и защиты бытовых насосов.</a:t>
          </a:r>
          <a:endParaRPr lang="en-US" sz="1100" b="1" baseline="0">
            <a:latin typeface="+mn-lt"/>
            <a:ea typeface="+mn-ea"/>
            <a:cs typeface="+mn-cs"/>
          </a:endParaRPr>
        </a:p>
        <a:p>
          <a:r>
            <a:rPr lang="ru-RU" sz="1100" b="1" baseline="0">
              <a:latin typeface="+mn-lt"/>
              <a:ea typeface="+mn-ea"/>
              <a:cs typeface="+mn-cs"/>
            </a:rPr>
            <a:t>• Автоматическое включение и выключение.</a:t>
          </a:r>
          <a:br>
            <a:rPr lang="ru-RU" sz="1100" b="1" baseline="0">
              <a:latin typeface="+mn-lt"/>
              <a:ea typeface="+mn-ea"/>
              <a:cs typeface="+mn-cs"/>
            </a:rPr>
          </a:br>
          <a:r>
            <a:rPr lang="ru-RU" sz="1100" b="1" baseline="0">
              <a:latin typeface="+mn-lt"/>
              <a:ea typeface="+mn-ea"/>
              <a:cs typeface="+mn-cs"/>
            </a:rPr>
            <a:t>• Защита от сухого хода со светодиодной индикацией неисправности и </a:t>
          </a:r>
          <a:r>
            <a:rPr lang="en-US" sz="1100" b="1" baseline="0">
              <a:latin typeface="+mn-lt"/>
              <a:ea typeface="+mn-ea"/>
              <a:cs typeface="+mn-cs"/>
            </a:rPr>
            <a:t> </a:t>
          </a:r>
        </a:p>
        <a:p>
          <a:r>
            <a:rPr lang="en-US" sz="1100" b="1" baseline="0">
              <a:latin typeface="+mn-lt"/>
              <a:ea typeface="+mn-ea"/>
              <a:cs typeface="+mn-cs"/>
            </a:rPr>
            <a:t>   </a:t>
          </a:r>
          <a:r>
            <a:rPr lang="ru-RU" sz="1100" b="1" baseline="0">
              <a:latin typeface="+mn-lt"/>
              <a:ea typeface="+mn-ea"/>
              <a:cs typeface="+mn-cs"/>
            </a:rPr>
            <a:t>автоматическим сбросом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• Возможность ручного сброса с помощью кнопки сброса.</a:t>
          </a:r>
        </a:p>
        <a:p>
          <a:r>
            <a:rPr lang="ru-RU" sz="1100" b="1" baseline="0">
              <a:latin typeface="+mn-lt"/>
              <a:ea typeface="+mn-ea"/>
              <a:cs typeface="+mn-cs"/>
            </a:rPr>
            <a:t>• Функция антиблокировки.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</xdr:col>
      <xdr:colOff>0</xdr:colOff>
      <xdr:row>16</xdr:row>
      <xdr:rowOff>95250</xdr:rowOff>
    </xdr:from>
    <xdr:to>
      <xdr:col>2</xdr:col>
      <xdr:colOff>466725</xdr:colOff>
      <xdr:row>26</xdr:row>
      <xdr:rowOff>76200</xdr:rowOff>
    </xdr:to>
    <xdr:pic>
      <xdr:nvPicPr>
        <xdr:cNvPr id="142665" name="Рисунок 25">
          <a:extLst>
            <a:ext uri="{FF2B5EF4-FFF2-40B4-BE49-F238E27FC236}">
              <a16:creationId xmlns:a16="http://schemas.microsoft.com/office/drawing/2014/main" id="{00000000-0008-0000-0300-0000492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467100"/>
          <a:ext cx="150495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304800</xdr:colOff>
      <xdr:row>90</xdr:row>
      <xdr:rowOff>114300</xdr:rowOff>
    </xdr:to>
    <xdr:sp macro="" textlink="">
      <xdr:nvSpPr>
        <xdr:cNvPr id="142666" name="AutoShape 255" descr="_1_0B789EF40B7895DC004C05AEC1257478">
          <a:extLst>
            <a:ext uri="{FF2B5EF4-FFF2-40B4-BE49-F238E27FC236}">
              <a16:creationId xmlns:a16="http://schemas.microsoft.com/office/drawing/2014/main" id="{00000000-0008-0000-0300-00004A2D0200}"/>
            </a:ext>
          </a:extLst>
        </xdr:cNvPr>
        <xdr:cNvSpPr>
          <a:spLocks noChangeAspect="1" noChangeArrowheads="1"/>
        </xdr:cNvSpPr>
      </xdr:nvSpPr>
      <xdr:spPr bwMode="auto">
        <a:xfrm>
          <a:off x="1362075" y="22393275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304800</xdr:colOff>
      <xdr:row>90</xdr:row>
      <xdr:rowOff>114300</xdr:rowOff>
    </xdr:to>
    <xdr:sp macro="" textlink="">
      <xdr:nvSpPr>
        <xdr:cNvPr id="142667" name="AutoShape 257" descr="_1_0B789EF40B7895DC004C05AEC1257478">
          <a:extLst>
            <a:ext uri="{FF2B5EF4-FFF2-40B4-BE49-F238E27FC236}">
              <a16:creationId xmlns:a16="http://schemas.microsoft.com/office/drawing/2014/main" id="{00000000-0008-0000-0300-00004B2D0200}"/>
            </a:ext>
          </a:extLst>
        </xdr:cNvPr>
        <xdr:cNvSpPr>
          <a:spLocks noChangeAspect="1" noChangeArrowheads="1"/>
        </xdr:cNvSpPr>
      </xdr:nvSpPr>
      <xdr:spPr bwMode="auto">
        <a:xfrm>
          <a:off x="1362075" y="22393275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304800</xdr:colOff>
      <xdr:row>90</xdr:row>
      <xdr:rowOff>114300</xdr:rowOff>
    </xdr:to>
    <xdr:sp macro="" textlink="">
      <xdr:nvSpPr>
        <xdr:cNvPr id="142668" name="AutoShape 265" descr="_1_0B789EF40B7895DC004C05AEC1257478">
          <a:extLst>
            <a:ext uri="{FF2B5EF4-FFF2-40B4-BE49-F238E27FC236}">
              <a16:creationId xmlns:a16="http://schemas.microsoft.com/office/drawing/2014/main" id="{00000000-0008-0000-0300-00004C2D0200}"/>
            </a:ext>
          </a:extLst>
        </xdr:cNvPr>
        <xdr:cNvSpPr>
          <a:spLocks noChangeAspect="1" noChangeArrowheads="1"/>
        </xdr:cNvSpPr>
      </xdr:nvSpPr>
      <xdr:spPr bwMode="auto">
        <a:xfrm>
          <a:off x="1362075" y="22393275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304800</xdr:colOff>
      <xdr:row>90</xdr:row>
      <xdr:rowOff>114300</xdr:rowOff>
    </xdr:to>
    <xdr:sp macro="" textlink="">
      <xdr:nvSpPr>
        <xdr:cNvPr id="142669" name="AutoShape 267" descr="_1_0B789EF40B7895DC004C05AEC1257478">
          <a:extLst>
            <a:ext uri="{FF2B5EF4-FFF2-40B4-BE49-F238E27FC236}">
              <a16:creationId xmlns:a16="http://schemas.microsoft.com/office/drawing/2014/main" id="{00000000-0008-0000-0300-00004D2D0200}"/>
            </a:ext>
          </a:extLst>
        </xdr:cNvPr>
        <xdr:cNvSpPr>
          <a:spLocks noChangeAspect="1" noChangeArrowheads="1"/>
        </xdr:cNvSpPr>
      </xdr:nvSpPr>
      <xdr:spPr bwMode="auto">
        <a:xfrm>
          <a:off x="1362075" y="22393275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38</xdr:row>
      <xdr:rowOff>76200</xdr:rowOff>
    </xdr:from>
    <xdr:to>
      <xdr:col>2</xdr:col>
      <xdr:colOff>657225</xdr:colOff>
      <xdr:row>46</xdr:row>
      <xdr:rowOff>114300</xdr:rowOff>
    </xdr:to>
    <xdr:pic>
      <xdr:nvPicPr>
        <xdr:cNvPr id="142671" name="Рисунок 1">
          <a:extLst>
            <a:ext uri="{FF2B5EF4-FFF2-40B4-BE49-F238E27FC236}">
              <a16:creationId xmlns:a16="http://schemas.microsoft.com/office/drawing/2014/main" id="{00000000-0008-0000-0300-00004F2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3" t="8855" r="13100" b="9483"/>
        <a:stretch>
          <a:fillRect/>
        </a:stretch>
      </xdr:blipFill>
      <xdr:spPr bwMode="auto">
        <a:xfrm>
          <a:off x="266700" y="10067925"/>
          <a:ext cx="17526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</xdr:row>
      <xdr:rowOff>38100</xdr:rowOff>
    </xdr:from>
    <xdr:to>
      <xdr:col>9</xdr:col>
      <xdr:colOff>514350</xdr:colOff>
      <xdr:row>5</xdr:row>
      <xdr:rowOff>133350</xdr:rowOff>
    </xdr:to>
    <xdr:pic>
      <xdr:nvPicPr>
        <xdr:cNvPr id="142675" name="Рисунок 10" descr="Blank">
          <a:extLst>
            <a:ext uri="{FF2B5EF4-FFF2-40B4-BE49-F238E27FC236}">
              <a16:creationId xmlns:a16="http://schemas.microsoft.com/office/drawing/2014/main" id="{00000000-0008-0000-0300-0000532D0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117"/>
        <a:stretch>
          <a:fillRect/>
        </a:stretch>
      </xdr:blipFill>
      <xdr:spPr bwMode="auto">
        <a:xfrm>
          <a:off x="333375" y="200025"/>
          <a:ext cx="75342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64</xdr:row>
      <xdr:rowOff>105803</xdr:rowOff>
    </xdr:from>
    <xdr:to>
      <xdr:col>2</xdr:col>
      <xdr:colOff>1255770</xdr:colOff>
      <xdr:row>77</xdr:row>
      <xdr:rowOff>123825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8764FC6-DFE8-7B48-4E3F-8C05142EF7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8009" t="27847" r="34041" b="29234"/>
        <a:stretch/>
      </xdr:blipFill>
      <xdr:spPr>
        <a:xfrm>
          <a:off x="104775" y="14345678"/>
          <a:ext cx="2513070" cy="21706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11</xdr:row>
      <xdr:rowOff>104775</xdr:rowOff>
    </xdr:from>
    <xdr:to>
      <xdr:col>2</xdr:col>
      <xdr:colOff>990600</xdr:colOff>
      <xdr:row>19</xdr:row>
      <xdr:rowOff>9525</xdr:rowOff>
    </xdr:to>
    <xdr:pic>
      <xdr:nvPicPr>
        <xdr:cNvPr id="141664" name="Рисунок 1">
          <a:extLst>
            <a:ext uri="{FF2B5EF4-FFF2-40B4-BE49-F238E27FC236}">
              <a16:creationId xmlns:a16="http://schemas.microsoft.com/office/drawing/2014/main" id="{00000000-0008-0000-0400-00006029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24050"/>
          <a:ext cx="16383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41665" name="AutoShape 100" descr="_1_0B789EF40B7895DC004C05AEC1257478">
          <a:extLst>
            <a:ext uri="{FF2B5EF4-FFF2-40B4-BE49-F238E27FC236}">
              <a16:creationId xmlns:a16="http://schemas.microsoft.com/office/drawing/2014/main" id="{00000000-0008-0000-0400-000061290200}"/>
            </a:ext>
          </a:extLst>
        </xdr:cNvPr>
        <xdr:cNvSpPr>
          <a:spLocks noChangeAspect="1" noChangeArrowheads="1"/>
        </xdr:cNvSpPr>
      </xdr:nvSpPr>
      <xdr:spPr bwMode="auto">
        <a:xfrm>
          <a:off x="1533525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35</xdr:row>
      <xdr:rowOff>142875</xdr:rowOff>
    </xdr:to>
    <xdr:sp macro="" textlink="">
      <xdr:nvSpPr>
        <xdr:cNvPr id="141666" name="AutoShape 101" descr="_1_0B789EF40B7895DC004C05AEC1257478">
          <a:extLst>
            <a:ext uri="{FF2B5EF4-FFF2-40B4-BE49-F238E27FC236}">
              <a16:creationId xmlns:a16="http://schemas.microsoft.com/office/drawing/2014/main" id="{00000000-0008-0000-0400-000062290200}"/>
            </a:ext>
          </a:extLst>
        </xdr:cNvPr>
        <xdr:cNvSpPr>
          <a:spLocks noChangeAspect="1" noChangeArrowheads="1"/>
        </xdr:cNvSpPr>
      </xdr:nvSpPr>
      <xdr:spPr bwMode="auto">
        <a:xfrm>
          <a:off x="3181350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41667" name="AutoShape 103" descr="_1_0B789EF40B7895DC004C05AEC1257478">
          <a:extLst>
            <a:ext uri="{FF2B5EF4-FFF2-40B4-BE49-F238E27FC236}">
              <a16:creationId xmlns:a16="http://schemas.microsoft.com/office/drawing/2014/main" id="{00000000-0008-0000-0400-000063290200}"/>
            </a:ext>
          </a:extLst>
        </xdr:cNvPr>
        <xdr:cNvSpPr>
          <a:spLocks noChangeAspect="1" noChangeArrowheads="1"/>
        </xdr:cNvSpPr>
      </xdr:nvSpPr>
      <xdr:spPr bwMode="auto">
        <a:xfrm>
          <a:off x="1533525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41668" name="AutoShape 117" descr="_1_0B789EF40B7895DC004C05AEC1257478">
          <a:extLst>
            <a:ext uri="{FF2B5EF4-FFF2-40B4-BE49-F238E27FC236}">
              <a16:creationId xmlns:a16="http://schemas.microsoft.com/office/drawing/2014/main" id="{00000000-0008-0000-0400-000064290200}"/>
            </a:ext>
          </a:extLst>
        </xdr:cNvPr>
        <xdr:cNvSpPr>
          <a:spLocks noChangeAspect="1" noChangeArrowheads="1"/>
        </xdr:cNvSpPr>
      </xdr:nvSpPr>
      <xdr:spPr bwMode="auto">
        <a:xfrm>
          <a:off x="1533525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35</xdr:row>
      <xdr:rowOff>142875</xdr:rowOff>
    </xdr:to>
    <xdr:sp macro="" textlink="">
      <xdr:nvSpPr>
        <xdr:cNvPr id="141669" name="AutoShape 118" descr="_1_0B789EF40B7895DC004C05AEC1257478">
          <a:extLst>
            <a:ext uri="{FF2B5EF4-FFF2-40B4-BE49-F238E27FC236}">
              <a16:creationId xmlns:a16="http://schemas.microsoft.com/office/drawing/2014/main" id="{00000000-0008-0000-0400-000065290200}"/>
            </a:ext>
          </a:extLst>
        </xdr:cNvPr>
        <xdr:cNvSpPr>
          <a:spLocks noChangeAspect="1" noChangeArrowheads="1"/>
        </xdr:cNvSpPr>
      </xdr:nvSpPr>
      <xdr:spPr bwMode="auto">
        <a:xfrm>
          <a:off x="3181350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41670" name="AutoShape 119" descr="_1_0B789EF40B7895DC004C05AEC1257478">
          <a:extLst>
            <a:ext uri="{FF2B5EF4-FFF2-40B4-BE49-F238E27FC236}">
              <a16:creationId xmlns:a16="http://schemas.microsoft.com/office/drawing/2014/main" id="{00000000-0008-0000-0400-000066290200}"/>
            </a:ext>
          </a:extLst>
        </xdr:cNvPr>
        <xdr:cNvSpPr>
          <a:spLocks noChangeAspect="1" noChangeArrowheads="1"/>
        </xdr:cNvSpPr>
      </xdr:nvSpPr>
      <xdr:spPr bwMode="auto">
        <a:xfrm>
          <a:off x="1533525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41671" name="AutoShape 127" descr="_1_0B789EF40B7895DC004C05AEC1257478">
          <a:extLst>
            <a:ext uri="{FF2B5EF4-FFF2-40B4-BE49-F238E27FC236}">
              <a16:creationId xmlns:a16="http://schemas.microsoft.com/office/drawing/2014/main" id="{00000000-0008-0000-0400-000067290200}"/>
            </a:ext>
          </a:extLst>
        </xdr:cNvPr>
        <xdr:cNvSpPr>
          <a:spLocks noChangeAspect="1" noChangeArrowheads="1"/>
        </xdr:cNvSpPr>
      </xdr:nvSpPr>
      <xdr:spPr bwMode="auto">
        <a:xfrm>
          <a:off x="1533525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35</xdr:row>
      <xdr:rowOff>142875</xdr:rowOff>
    </xdr:to>
    <xdr:sp macro="" textlink="">
      <xdr:nvSpPr>
        <xdr:cNvPr id="141672" name="AutoShape 128" descr="_1_0B789EF40B7895DC004C05AEC1257478">
          <a:extLst>
            <a:ext uri="{FF2B5EF4-FFF2-40B4-BE49-F238E27FC236}">
              <a16:creationId xmlns:a16="http://schemas.microsoft.com/office/drawing/2014/main" id="{00000000-0008-0000-0400-000068290200}"/>
            </a:ext>
          </a:extLst>
        </xdr:cNvPr>
        <xdr:cNvSpPr>
          <a:spLocks noChangeAspect="1" noChangeArrowheads="1"/>
        </xdr:cNvSpPr>
      </xdr:nvSpPr>
      <xdr:spPr bwMode="auto">
        <a:xfrm>
          <a:off x="3181350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41673" name="AutoShape 129" descr="_1_0B789EF40B7895DC004C05AEC1257478">
          <a:extLst>
            <a:ext uri="{FF2B5EF4-FFF2-40B4-BE49-F238E27FC236}">
              <a16:creationId xmlns:a16="http://schemas.microsoft.com/office/drawing/2014/main" id="{00000000-0008-0000-0400-000069290200}"/>
            </a:ext>
          </a:extLst>
        </xdr:cNvPr>
        <xdr:cNvSpPr>
          <a:spLocks noChangeAspect="1" noChangeArrowheads="1"/>
        </xdr:cNvSpPr>
      </xdr:nvSpPr>
      <xdr:spPr bwMode="auto">
        <a:xfrm>
          <a:off x="1533525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35</xdr:row>
      <xdr:rowOff>142875</xdr:rowOff>
    </xdr:to>
    <xdr:sp macro="" textlink="">
      <xdr:nvSpPr>
        <xdr:cNvPr id="141674" name="AutoShape 135" descr="_1_0B789EF40B7895DC004C05AEC1257478">
          <a:extLst>
            <a:ext uri="{FF2B5EF4-FFF2-40B4-BE49-F238E27FC236}">
              <a16:creationId xmlns:a16="http://schemas.microsoft.com/office/drawing/2014/main" id="{00000000-0008-0000-0400-00006A290200}"/>
            </a:ext>
          </a:extLst>
        </xdr:cNvPr>
        <xdr:cNvSpPr>
          <a:spLocks noChangeAspect="1" noChangeArrowheads="1"/>
        </xdr:cNvSpPr>
      </xdr:nvSpPr>
      <xdr:spPr bwMode="auto">
        <a:xfrm>
          <a:off x="3181350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41675" name="AutoShape 137" descr="_1_0B789EF40B7895DC004C05AEC1257478">
          <a:extLst>
            <a:ext uri="{FF2B5EF4-FFF2-40B4-BE49-F238E27FC236}">
              <a16:creationId xmlns:a16="http://schemas.microsoft.com/office/drawing/2014/main" id="{00000000-0008-0000-0400-00006B290200}"/>
            </a:ext>
          </a:extLst>
        </xdr:cNvPr>
        <xdr:cNvSpPr>
          <a:spLocks noChangeAspect="1" noChangeArrowheads="1"/>
        </xdr:cNvSpPr>
      </xdr:nvSpPr>
      <xdr:spPr bwMode="auto">
        <a:xfrm>
          <a:off x="1533525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35</xdr:row>
      <xdr:rowOff>142875</xdr:rowOff>
    </xdr:to>
    <xdr:sp macro="" textlink="">
      <xdr:nvSpPr>
        <xdr:cNvPr id="141676" name="AutoShape 138" descr="_1_0B789EF40B7895DC004C05AEC1257478">
          <a:extLst>
            <a:ext uri="{FF2B5EF4-FFF2-40B4-BE49-F238E27FC236}">
              <a16:creationId xmlns:a16="http://schemas.microsoft.com/office/drawing/2014/main" id="{00000000-0008-0000-0400-00006C290200}"/>
            </a:ext>
          </a:extLst>
        </xdr:cNvPr>
        <xdr:cNvSpPr>
          <a:spLocks noChangeAspect="1" noChangeArrowheads="1"/>
        </xdr:cNvSpPr>
      </xdr:nvSpPr>
      <xdr:spPr bwMode="auto">
        <a:xfrm>
          <a:off x="3181350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41677" name="AutoShape 139" descr="_1_0B789EF40B7895DC004C05AEC1257478">
          <a:extLst>
            <a:ext uri="{FF2B5EF4-FFF2-40B4-BE49-F238E27FC236}">
              <a16:creationId xmlns:a16="http://schemas.microsoft.com/office/drawing/2014/main" id="{00000000-0008-0000-0400-00006D290200}"/>
            </a:ext>
          </a:extLst>
        </xdr:cNvPr>
        <xdr:cNvSpPr>
          <a:spLocks noChangeAspect="1" noChangeArrowheads="1"/>
        </xdr:cNvSpPr>
      </xdr:nvSpPr>
      <xdr:spPr bwMode="auto">
        <a:xfrm>
          <a:off x="1533525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41678" name="AutoShape 168" descr="_1_0B789EF40B7895DC004C05AEC1257478">
          <a:extLst>
            <a:ext uri="{FF2B5EF4-FFF2-40B4-BE49-F238E27FC236}">
              <a16:creationId xmlns:a16="http://schemas.microsoft.com/office/drawing/2014/main" id="{00000000-0008-0000-0400-00006E290200}"/>
            </a:ext>
          </a:extLst>
        </xdr:cNvPr>
        <xdr:cNvSpPr>
          <a:spLocks noChangeAspect="1" noChangeArrowheads="1"/>
        </xdr:cNvSpPr>
      </xdr:nvSpPr>
      <xdr:spPr bwMode="auto">
        <a:xfrm>
          <a:off x="1533525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35</xdr:row>
      <xdr:rowOff>142875</xdr:rowOff>
    </xdr:to>
    <xdr:sp macro="" textlink="">
      <xdr:nvSpPr>
        <xdr:cNvPr id="141679" name="AutoShape 169" descr="_1_0B789EF40B7895DC004C05AEC1257478">
          <a:extLst>
            <a:ext uri="{FF2B5EF4-FFF2-40B4-BE49-F238E27FC236}">
              <a16:creationId xmlns:a16="http://schemas.microsoft.com/office/drawing/2014/main" id="{00000000-0008-0000-0400-00006F290200}"/>
            </a:ext>
          </a:extLst>
        </xdr:cNvPr>
        <xdr:cNvSpPr>
          <a:spLocks noChangeAspect="1" noChangeArrowheads="1"/>
        </xdr:cNvSpPr>
      </xdr:nvSpPr>
      <xdr:spPr bwMode="auto">
        <a:xfrm>
          <a:off x="3181350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41680" name="AutoShape 170" descr="_1_0B789EF40B7895DC004C05AEC1257478">
          <a:extLst>
            <a:ext uri="{FF2B5EF4-FFF2-40B4-BE49-F238E27FC236}">
              <a16:creationId xmlns:a16="http://schemas.microsoft.com/office/drawing/2014/main" id="{00000000-0008-0000-0400-000070290200}"/>
            </a:ext>
          </a:extLst>
        </xdr:cNvPr>
        <xdr:cNvSpPr>
          <a:spLocks noChangeAspect="1" noChangeArrowheads="1"/>
        </xdr:cNvSpPr>
      </xdr:nvSpPr>
      <xdr:spPr bwMode="auto">
        <a:xfrm>
          <a:off x="1533525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35</xdr:row>
      <xdr:rowOff>142875</xdr:rowOff>
    </xdr:to>
    <xdr:sp macro="" textlink="">
      <xdr:nvSpPr>
        <xdr:cNvPr id="141681" name="AutoShape 179" descr="_1_0B789EF40B7895DC004C05AEC1257478">
          <a:extLst>
            <a:ext uri="{FF2B5EF4-FFF2-40B4-BE49-F238E27FC236}">
              <a16:creationId xmlns:a16="http://schemas.microsoft.com/office/drawing/2014/main" id="{00000000-0008-0000-0400-000071290200}"/>
            </a:ext>
          </a:extLst>
        </xdr:cNvPr>
        <xdr:cNvSpPr>
          <a:spLocks noChangeAspect="1" noChangeArrowheads="1"/>
        </xdr:cNvSpPr>
      </xdr:nvSpPr>
      <xdr:spPr bwMode="auto">
        <a:xfrm>
          <a:off x="3181350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41682" name="AutoShape 181" descr="_1_0B789EF40B7895DC004C05AEC1257478">
          <a:extLst>
            <a:ext uri="{FF2B5EF4-FFF2-40B4-BE49-F238E27FC236}">
              <a16:creationId xmlns:a16="http://schemas.microsoft.com/office/drawing/2014/main" id="{00000000-0008-0000-0400-000072290200}"/>
            </a:ext>
          </a:extLst>
        </xdr:cNvPr>
        <xdr:cNvSpPr>
          <a:spLocks noChangeAspect="1" noChangeArrowheads="1"/>
        </xdr:cNvSpPr>
      </xdr:nvSpPr>
      <xdr:spPr bwMode="auto">
        <a:xfrm>
          <a:off x="1533525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35</xdr:row>
      <xdr:rowOff>142875</xdr:rowOff>
    </xdr:to>
    <xdr:sp macro="" textlink="">
      <xdr:nvSpPr>
        <xdr:cNvPr id="141683" name="AutoShape 182" descr="_1_0B789EF40B7895DC004C05AEC1257478">
          <a:extLst>
            <a:ext uri="{FF2B5EF4-FFF2-40B4-BE49-F238E27FC236}">
              <a16:creationId xmlns:a16="http://schemas.microsoft.com/office/drawing/2014/main" id="{00000000-0008-0000-0400-000073290200}"/>
            </a:ext>
          </a:extLst>
        </xdr:cNvPr>
        <xdr:cNvSpPr>
          <a:spLocks noChangeAspect="1" noChangeArrowheads="1"/>
        </xdr:cNvSpPr>
      </xdr:nvSpPr>
      <xdr:spPr bwMode="auto">
        <a:xfrm>
          <a:off x="3181350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41684" name="AutoShape 183" descr="_1_0B789EF40B7895DC004C05AEC1257478">
          <a:extLst>
            <a:ext uri="{FF2B5EF4-FFF2-40B4-BE49-F238E27FC236}">
              <a16:creationId xmlns:a16="http://schemas.microsoft.com/office/drawing/2014/main" id="{00000000-0008-0000-0400-000074290200}"/>
            </a:ext>
          </a:extLst>
        </xdr:cNvPr>
        <xdr:cNvSpPr>
          <a:spLocks noChangeAspect="1" noChangeArrowheads="1"/>
        </xdr:cNvSpPr>
      </xdr:nvSpPr>
      <xdr:spPr bwMode="auto">
        <a:xfrm>
          <a:off x="1533525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438150</xdr:colOff>
      <xdr:row>34</xdr:row>
      <xdr:rowOff>0</xdr:rowOff>
    </xdr:from>
    <xdr:to>
      <xdr:col>5</xdr:col>
      <xdr:colOff>742950</xdr:colOff>
      <xdr:row>35</xdr:row>
      <xdr:rowOff>142875</xdr:rowOff>
    </xdr:to>
    <xdr:sp macro="" textlink="">
      <xdr:nvSpPr>
        <xdr:cNvPr id="141685" name="AutoShape 191" descr="_1_0B789EF40B7895DC004C05AEC1257478">
          <a:extLst>
            <a:ext uri="{FF2B5EF4-FFF2-40B4-BE49-F238E27FC236}">
              <a16:creationId xmlns:a16="http://schemas.microsoft.com/office/drawing/2014/main" id="{00000000-0008-0000-0400-00007529020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41686" name="AutoShape 192" descr="_1_0B789EF40B7895DC004C05AEC1257478">
          <a:extLst>
            <a:ext uri="{FF2B5EF4-FFF2-40B4-BE49-F238E27FC236}">
              <a16:creationId xmlns:a16="http://schemas.microsoft.com/office/drawing/2014/main" id="{00000000-0008-0000-0400-000076290200}"/>
            </a:ext>
          </a:extLst>
        </xdr:cNvPr>
        <xdr:cNvSpPr>
          <a:spLocks noChangeAspect="1" noChangeArrowheads="1"/>
        </xdr:cNvSpPr>
      </xdr:nvSpPr>
      <xdr:spPr bwMode="auto">
        <a:xfrm>
          <a:off x="1533525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35</xdr:row>
      <xdr:rowOff>142875</xdr:rowOff>
    </xdr:to>
    <xdr:sp macro="" textlink="">
      <xdr:nvSpPr>
        <xdr:cNvPr id="141687" name="AutoShape 193" descr="_1_0B789EF40B7895DC004C05AEC1257478">
          <a:extLst>
            <a:ext uri="{FF2B5EF4-FFF2-40B4-BE49-F238E27FC236}">
              <a16:creationId xmlns:a16="http://schemas.microsoft.com/office/drawing/2014/main" id="{00000000-0008-0000-0400-000077290200}"/>
            </a:ext>
          </a:extLst>
        </xdr:cNvPr>
        <xdr:cNvSpPr>
          <a:spLocks noChangeAspect="1" noChangeArrowheads="1"/>
        </xdr:cNvSpPr>
      </xdr:nvSpPr>
      <xdr:spPr bwMode="auto">
        <a:xfrm>
          <a:off x="3181350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41688" name="AutoShape 194" descr="_1_0B789EF40B7895DC004C05AEC1257478">
          <a:extLst>
            <a:ext uri="{FF2B5EF4-FFF2-40B4-BE49-F238E27FC236}">
              <a16:creationId xmlns:a16="http://schemas.microsoft.com/office/drawing/2014/main" id="{00000000-0008-0000-0400-000078290200}"/>
            </a:ext>
          </a:extLst>
        </xdr:cNvPr>
        <xdr:cNvSpPr>
          <a:spLocks noChangeAspect="1" noChangeArrowheads="1"/>
        </xdr:cNvSpPr>
      </xdr:nvSpPr>
      <xdr:spPr bwMode="auto">
        <a:xfrm>
          <a:off x="1533525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35</xdr:row>
      <xdr:rowOff>142875</xdr:rowOff>
    </xdr:to>
    <xdr:sp macro="" textlink="">
      <xdr:nvSpPr>
        <xdr:cNvPr id="141689" name="AutoShape 202" descr="_1_0B789EF40B7895DC004C05AEC1257478">
          <a:extLst>
            <a:ext uri="{FF2B5EF4-FFF2-40B4-BE49-F238E27FC236}">
              <a16:creationId xmlns:a16="http://schemas.microsoft.com/office/drawing/2014/main" id="{00000000-0008-0000-0400-000079290200}"/>
            </a:ext>
          </a:extLst>
        </xdr:cNvPr>
        <xdr:cNvSpPr>
          <a:spLocks noChangeAspect="1" noChangeArrowheads="1"/>
        </xdr:cNvSpPr>
      </xdr:nvSpPr>
      <xdr:spPr bwMode="auto">
        <a:xfrm>
          <a:off x="3181350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428625</xdr:colOff>
      <xdr:row>34</xdr:row>
      <xdr:rowOff>0</xdr:rowOff>
    </xdr:from>
    <xdr:to>
      <xdr:col>5</xdr:col>
      <xdr:colOff>733425</xdr:colOff>
      <xdr:row>35</xdr:row>
      <xdr:rowOff>142875</xdr:rowOff>
    </xdr:to>
    <xdr:sp macro="" textlink="">
      <xdr:nvSpPr>
        <xdr:cNvPr id="141690" name="AutoShape 203" descr="_1_0B789EF40B7895DC004C05AEC1257478">
          <a:extLst>
            <a:ext uri="{FF2B5EF4-FFF2-40B4-BE49-F238E27FC236}">
              <a16:creationId xmlns:a16="http://schemas.microsoft.com/office/drawing/2014/main" id="{00000000-0008-0000-0400-00007A290200}"/>
            </a:ext>
          </a:extLst>
        </xdr:cNvPr>
        <xdr:cNvSpPr>
          <a:spLocks noChangeAspect="1" noChangeArrowheads="1"/>
        </xdr:cNvSpPr>
      </xdr:nvSpPr>
      <xdr:spPr bwMode="auto">
        <a:xfrm>
          <a:off x="5457825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41691" name="AutoShape 204" descr="_1_0B789EF40B7895DC004C05AEC1257478">
          <a:extLst>
            <a:ext uri="{FF2B5EF4-FFF2-40B4-BE49-F238E27FC236}">
              <a16:creationId xmlns:a16="http://schemas.microsoft.com/office/drawing/2014/main" id="{00000000-0008-0000-0400-00007B290200}"/>
            </a:ext>
          </a:extLst>
        </xdr:cNvPr>
        <xdr:cNvSpPr>
          <a:spLocks noChangeAspect="1" noChangeArrowheads="1"/>
        </xdr:cNvSpPr>
      </xdr:nvSpPr>
      <xdr:spPr bwMode="auto">
        <a:xfrm>
          <a:off x="1533525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35</xdr:row>
      <xdr:rowOff>142875</xdr:rowOff>
    </xdr:to>
    <xdr:sp macro="" textlink="">
      <xdr:nvSpPr>
        <xdr:cNvPr id="141692" name="AutoShape 205" descr="_1_0B789EF40B7895DC004C05AEC1257478">
          <a:extLst>
            <a:ext uri="{FF2B5EF4-FFF2-40B4-BE49-F238E27FC236}">
              <a16:creationId xmlns:a16="http://schemas.microsoft.com/office/drawing/2014/main" id="{00000000-0008-0000-0400-00007C290200}"/>
            </a:ext>
          </a:extLst>
        </xdr:cNvPr>
        <xdr:cNvSpPr>
          <a:spLocks noChangeAspect="1" noChangeArrowheads="1"/>
        </xdr:cNvSpPr>
      </xdr:nvSpPr>
      <xdr:spPr bwMode="auto">
        <a:xfrm>
          <a:off x="3181350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41693" name="AutoShape 206" descr="_1_0B789EF40B7895DC004C05AEC1257478">
          <a:extLst>
            <a:ext uri="{FF2B5EF4-FFF2-40B4-BE49-F238E27FC236}">
              <a16:creationId xmlns:a16="http://schemas.microsoft.com/office/drawing/2014/main" id="{00000000-0008-0000-0400-00007D290200}"/>
            </a:ext>
          </a:extLst>
        </xdr:cNvPr>
        <xdr:cNvSpPr>
          <a:spLocks noChangeAspect="1" noChangeArrowheads="1"/>
        </xdr:cNvSpPr>
      </xdr:nvSpPr>
      <xdr:spPr bwMode="auto">
        <a:xfrm>
          <a:off x="1533525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35</xdr:row>
      <xdr:rowOff>142875</xdr:rowOff>
    </xdr:to>
    <xdr:sp macro="" textlink="">
      <xdr:nvSpPr>
        <xdr:cNvPr id="141694" name="AutoShape 210" descr="_1_0B789EF40B7895DC004C05AEC1257478">
          <a:extLst>
            <a:ext uri="{FF2B5EF4-FFF2-40B4-BE49-F238E27FC236}">
              <a16:creationId xmlns:a16="http://schemas.microsoft.com/office/drawing/2014/main" id="{00000000-0008-0000-0400-00007E290200}"/>
            </a:ext>
          </a:extLst>
        </xdr:cNvPr>
        <xdr:cNvSpPr>
          <a:spLocks noChangeAspect="1" noChangeArrowheads="1"/>
        </xdr:cNvSpPr>
      </xdr:nvSpPr>
      <xdr:spPr bwMode="auto">
        <a:xfrm>
          <a:off x="3181350" y="5676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21</xdr:row>
      <xdr:rowOff>76200</xdr:rowOff>
    </xdr:from>
    <xdr:to>
      <xdr:col>2</xdr:col>
      <xdr:colOff>1076325</xdr:colOff>
      <xdr:row>33</xdr:row>
      <xdr:rowOff>123825</xdr:rowOff>
    </xdr:to>
    <xdr:pic>
      <xdr:nvPicPr>
        <xdr:cNvPr id="141695" name="Рисунок 32">
          <a:extLst>
            <a:ext uri="{FF2B5EF4-FFF2-40B4-BE49-F238E27FC236}">
              <a16:creationId xmlns:a16="http://schemas.microsoft.com/office/drawing/2014/main" id="{00000000-0008-0000-0400-00007F29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3648075"/>
          <a:ext cx="1819275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57150</xdr:rowOff>
    </xdr:from>
    <xdr:to>
      <xdr:col>6</xdr:col>
      <xdr:colOff>900921</xdr:colOff>
      <xdr:row>4</xdr:row>
      <xdr:rowOff>152400</xdr:rowOff>
    </xdr:to>
    <xdr:pic>
      <xdr:nvPicPr>
        <xdr:cNvPr id="141696" name="Рисунок 10" descr="Blank">
          <a:extLst>
            <a:ext uri="{FF2B5EF4-FFF2-40B4-BE49-F238E27FC236}">
              <a16:creationId xmlns:a16="http://schemas.microsoft.com/office/drawing/2014/main" id="{00000000-0008-0000-0400-000080290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117"/>
        <a:stretch>
          <a:fillRect/>
        </a:stretch>
      </xdr:blipFill>
      <xdr:spPr bwMode="auto">
        <a:xfrm>
          <a:off x="714375" y="57150"/>
          <a:ext cx="75342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142875</xdr:rowOff>
    </xdr:to>
    <xdr:sp macro="" textlink="">
      <xdr:nvSpPr>
        <xdr:cNvPr id="136845" name="AutoShape 100" descr="_1_0B789EF40B7895DC004C05AEC1257478">
          <a:extLst>
            <a:ext uri="{FF2B5EF4-FFF2-40B4-BE49-F238E27FC236}">
              <a16:creationId xmlns:a16="http://schemas.microsoft.com/office/drawing/2014/main" id="{00000000-0008-0000-0500-00008D16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36846" name="AutoShape 101" descr="_1_0B789EF40B7895DC004C05AEC1257478">
          <a:extLst>
            <a:ext uri="{FF2B5EF4-FFF2-40B4-BE49-F238E27FC236}">
              <a16:creationId xmlns:a16="http://schemas.microsoft.com/office/drawing/2014/main" id="{00000000-0008-0000-0500-00008E160200}"/>
            </a:ext>
          </a:extLst>
        </xdr:cNvPr>
        <xdr:cNvSpPr>
          <a:spLocks noChangeAspect="1" noChangeArrowheads="1"/>
        </xdr:cNvSpPr>
      </xdr:nvSpPr>
      <xdr:spPr bwMode="auto">
        <a:xfrm>
          <a:off x="2619375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34</xdr:row>
      <xdr:rowOff>0</xdr:rowOff>
    </xdr:from>
    <xdr:to>
      <xdr:col>4</xdr:col>
      <xdr:colOff>733425</xdr:colOff>
      <xdr:row>35</xdr:row>
      <xdr:rowOff>142875</xdr:rowOff>
    </xdr:to>
    <xdr:sp macro="" textlink="">
      <xdr:nvSpPr>
        <xdr:cNvPr id="136847" name="AutoShape 102" descr="_1_0B789EF40B7895DC004C05AEC1257478">
          <a:extLst>
            <a:ext uri="{FF2B5EF4-FFF2-40B4-BE49-F238E27FC236}">
              <a16:creationId xmlns:a16="http://schemas.microsoft.com/office/drawing/2014/main" id="{00000000-0008-0000-0500-00008F160200}"/>
            </a:ext>
          </a:extLst>
        </xdr:cNvPr>
        <xdr:cNvSpPr>
          <a:spLocks noChangeAspect="1" noChangeArrowheads="1"/>
        </xdr:cNvSpPr>
      </xdr:nvSpPr>
      <xdr:spPr bwMode="auto">
        <a:xfrm>
          <a:off x="48387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142875</xdr:rowOff>
    </xdr:to>
    <xdr:sp macro="" textlink="">
      <xdr:nvSpPr>
        <xdr:cNvPr id="136848" name="AutoShape 103" descr="_1_0B789EF40B7895DC004C05AEC1257478">
          <a:extLst>
            <a:ext uri="{FF2B5EF4-FFF2-40B4-BE49-F238E27FC236}">
              <a16:creationId xmlns:a16="http://schemas.microsoft.com/office/drawing/2014/main" id="{00000000-0008-0000-0500-00009016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142875</xdr:rowOff>
    </xdr:to>
    <xdr:sp macro="" textlink="">
      <xdr:nvSpPr>
        <xdr:cNvPr id="136849" name="AutoShape 117" descr="_1_0B789EF40B7895DC004C05AEC1257478">
          <a:extLst>
            <a:ext uri="{FF2B5EF4-FFF2-40B4-BE49-F238E27FC236}">
              <a16:creationId xmlns:a16="http://schemas.microsoft.com/office/drawing/2014/main" id="{00000000-0008-0000-0500-00009116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36850" name="AutoShape 118" descr="_1_0B789EF40B7895DC004C05AEC1257478">
          <a:extLst>
            <a:ext uri="{FF2B5EF4-FFF2-40B4-BE49-F238E27FC236}">
              <a16:creationId xmlns:a16="http://schemas.microsoft.com/office/drawing/2014/main" id="{00000000-0008-0000-0500-000092160200}"/>
            </a:ext>
          </a:extLst>
        </xdr:cNvPr>
        <xdr:cNvSpPr>
          <a:spLocks noChangeAspect="1" noChangeArrowheads="1"/>
        </xdr:cNvSpPr>
      </xdr:nvSpPr>
      <xdr:spPr bwMode="auto">
        <a:xfrm>
          <a:off x="2619375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142875</xdr:rowOff>
    </xdr:to>
    <xdr:sp macro="" textlink="">
      <xdr:nvSpPr>
        <xdr:cNvPr id="136851" name="AutoShape 119" descr="_1_0B789EF40B7895DC004C05AEC1257478">
          <a:extLst>
            <a:ext uri="{FF2B5EF4-FFF2-40B4-BE49-F238E27FC236}">
              <a16:creationId xmlns:a16="http://schemas.microsoft.com/office/drawing/2014/main" id="{00000000-0008-0000-0500-00009316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34</xdr:row>
      <xdr:rowOff>0</xdr:rowOff>
    </xdr:from>
    <xdr:to>
      <xdr:col>4</xdr:col>
      <xdr:colOff>733425</xdr:colOff>
      <xdr:row>35</xdr:row>
      <xdr:rowOff>142875</xdr:rowOff>
    </xdr:to>
    <xdr:sp macro="" textlink="">
      <xdr:nvSpPr>
        <xdr:cNvPr id="136852" name="AutoShape 126" descr="_1_0B789EF40B7895DC004C05AEC1257478">
          <a:extLst>
            <a:ext uri="{FF2B5EF4-FFF2-40B4-BE49-F238E27FC236}">
              <a16:creationId xmlns:a16="http://schemas.microsoft.com/office/drawing/2014/main" id="{00000000-0008-0000-0500-000094160200}"/>
            </a:ext>
          </a:extLst>
        </xdr:cNvPr>
        <xdr:cNvSpPr>
          <a:spLocks noChangeAspect="1" noChangeArrowheads="1"/>
        </xdr:cNvSpPr>
      </xdr:nvSpPr>
      <xdr:spPr bwMode="auto">
        <a:xfrm>
          <a:off x="48387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142875</xdr:rowOff>
    </xdr:to>
    <xdr:sp macro="" textlink="">
      <xdr:nvSpPr>
        <xdr:cNvPr id="136853" name="AutoShape 127" descr="_1_0B789EF40B7895DC004C05AEC1257478">
          <a:extLst>
            <a:ext uri="{FF2B5EF4-FFF2-40B4-BE49-F238E27FC236}">
              <a16:creationId xmlns:a16="http://schemas.microsoft.com/office/drawing/2014/main" id="{00000000-0008-0000-0500-00009516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36854" name="AutoShape 128" descr="_1_0B789EF40B7895DC004C05AEC1257478">
          <a:extLst>
            <a:ext uri="{FF2B5EF4-FFF2-40B4-BE49-F238E27FC236}">
              <a16:creationId xmlns:a16="http://schemas.microsoft.com/office/drawing/2014/main" id="{00000000-0008-0000-0500-000096160200}"/>
            </a:ext>
          </a:extLst>
        </xdr:cNvPr>
        <xdr:cNvSpPr>
          <a:spLocks noChangeAspect="1" noChangeArrowheads="1"/>
        </xdr:cNvSpPr>
      </xdr:nvSpPr>
      <xdr:spPr bwMode="auto">
        <a:xfrm>
          <a:off x="2619375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142875</xdr:rowOff>
    </xdr:to>
    <xdr:sp macro="" textlink="">
      <xdr:nvSpPr>
        <xdr:cNvPr id="136855" name="AutoShape 129" descr="_1_0B789EF40B7895DC004C05AEC1257478">
          <a:extLst>
            <a:ext uri="{FF2B5EF4-FFF2-40B4-BE49-F238E27FC236}">
              <a16:creationId xmlns:a16="http://schemas.microsoft.com/office/drawing/2014/main" id="{00000000-0008-0000-0500-00009716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36856" name="AutoShape 135" descr="_1_0B789EF40B7895DC004C05AEC1257478">
          <a:extLst>
            <a:ext uri="{FF2B5EF4-FFF2-40B4-BE49-F238E27FC236}">
              <a16:creationId xmlns:a16="http://schemas.microsoft.com/office/drawing/2014/main" id="{00000000-0008-0000-0500-000098160200}"/>
            </a:ext>
          </a:extLst>
        </xdr:cNvPr>
        <xdr:cNvSpPr>
          <a:spLocks noChangeAspect="1" noChangeArrowheads="1"/>
        </xdr:cNvSpPr>
      </xdr:nvSpPr>
      <xdr:spPr bwMode="auto">
        <a:xfrm>
          <a:off x="2619375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34</xdr:row>
      <xdr:rowOff>0</xdr:rowOff>
    </xdr:from>
    <xdr:to>
      <xdr:col>4</xdr:col>
      <xdr:colOff>733425</xdr:colOff>
      <xdr:row>35</xdr:row>
      <xdr:rowOff>142875</xdr:rowOff>
    </xdr:to>
    <xdr:sp macro="" textlink="">
      <xdr:nvSpPr>
        <xdr:cNvPr id="136857" name="AutoShape 136" descr="_1_0B789EF40B7895DC004C05AEC1257478">
          <a:extLst>
            <a:ext uri="{FF2B5EF4-FFF2-40B4-BE49-F238E27FC236}">
              <a16:creationId xmlns:a16="http://schemas.microsoft.com/office/drawing/2014/main" id="{00000000-0008-0000-0500-000099160200}"/>
            </a:ext>
          </a:extLst>
        </xdr:cNvPr>
        <xdr:cNvSpPr>
          <a:spLocks noChangeAspect="1" noChangeArrowheads="1"/>
        </xdr:cNvSpPr>
      </xdr:nvSpPr>
      <xdr:spPr bwMode="auto">
        <a:xfrm>
          <a:off x="48387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142875</xdr:rowOff>
    </xdr:to>
    <xdr:sp macro="" textlink="">
      <xdr:nvSpPr>
        <xdr:cNvPr id="136858" name="AutoShape 137" descr="_1_0B789EF40B7895DC004C05AEC1257478">
          <a:extLst>
            <a:ext uri="{FF2B5EF4-FFF2-40B4-BE49-F238E27FC236}">
              <a16:creationId xmlns:a16="http://schemas.microsoft.com/office/drawing/2014/main" id="{00000000-0008-0000-0500-00009A16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36859" name="AutoShape 138" descr="_1_0B789EF40B7895DC004C05AEC1257478">
          <a:extLst>
            <a:ext uri="{FF2B5EF4-FFF2-40B4-BE49-F238E27FC236}">
              <a16:creationId xmlns:a16="http://schemas.microsoft.com/office/drawing/2014/main" id="{00000000-0008-0000-0500-00009B160200}"/>
            </a:ext>
          </a:extLst>
        </xdr:cNvPr>
        <xdr:cNvSpPr>
          <a:spLocks noChangeAspect="1" noChangeArrowheads="1"/>
        </xdr:cNvSpPr>
      </xdr:nvSpPr>
      <xdr:spPr bwMode="auto">
        <a:xfrm>
          <a:off x="2619375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142875</xdr:rowOff>
    </xdr:to>
    <xdr:sp macro="" textlink="">
      <xdr:nvSpPr>
        <xdr:cNvPr id="136860" name="AutoShape 139" descr="_1_0B789EF40B7895DC004C05AEC1257478">
          <a:extLst>
            <a:ext uri="{FF2B5EF4-FFF2-40B4-BE49-F238E27FC236}">
              <a16:creationId xmlns:a16="http://schemas.microsoft.com/office/drawing/2014/main" id="{00000000-0008-0000-0500-00009C16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34</xdr:row>
      <xdr:rowOff>0</xdr:rowOff>
    </xdr:from>
    <xdr:to>
      <xdr:col>4</xdr:col>
      <xdr:colOff>733425</xdr:colOff>
      <xdr:row>35</xdr:row>
      <xdr:rowOff>142875</xdr:rowOff>
    </xdr:to>
    <xdr:sp macro="" textlink="">
      <xdr:nvSpPr>
        <xdr:cNvPr id="136861" name="AutoShape 167" descr="_1_0B789EF40B7895DC004C05AEC1257478">
          <a:extLst>
            <a:ext uri="{FF2B5EF4-FFF2-40B4-BE49-F238E27FC236}">
              <a16:creationId xmlns:a16="http://schemas.microsoft.com/office/drawing/2014/main" id="{00000000-0008-0000-0500-00009D160200}"/>
            </a:ext>
          </a:extLst>
        </xdr:cNvPr>
        <xdr:cNvSpPr>
          <a:spLocks noChangeAspect="1" noChangeArrowheads="1"/>
        </xdr:cNvSpPr>
      </xdr:nvSpPr>
      <xdr:spPr bwMode="auto">
        <a:xfrm>
          <a:off x="48387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142875</xdr:rowOff>
    </xdr:to>
    <xdr:sp macro="" textlink="">
      <xdr:nvSpPr>
        <xdr:cNvPr id="136862" name="AutoShape 168" descr="_1_0B789EF40B7895DC004C05AEC1257478">
          <a:extLst>
            <a:ext uri="{FF2B5EF4-FFF2-40B4-BE49-F238E27FC236}">
              <a16:creationId xmlns:a16="http://schemas.microsoft.com/office/drawing/2014/main" id="{00000000-0008-0000-0500-00009E16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36863" name="AutoShape 169" descr="_1_0B789EF40B7895DC004C05AEC1257478">
          <a:extLst>
            <a:ext uri="{FF2B5EF4-FFF2-40B4-BE49-F238E27FC236}">
              <a16:creationId xmlns:a16="http://schemas.microsoft.com/office/drawing/2014/main" id="{00000000-0008-0000-0500-00009F160200}"/>
            </a:ext>
          </a:extLst>
        </xdr:cNvPr>
        <xdr:cNvSpPr>
          <a:spLocks noChangeAspect="1" noChangeArrowheads="1"/>
        </xdr:cNvSpPr>
      </xdr:nvSpPr>
      <xdr:spPr bwMode="auto">
        <a:xfrm>
          <a:off x="2619375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142875</xdr:rowOff>
    </xdr:to>
    <xdr:sp macro="" textlink="">
      <xdr:nvSpPr>
        <xdr:cNvPr id="136864" name="AutoShape 170" descr="_1_0B789EF40B7895DC004C05AEC1257478">
          <a:extLst>
            <a:ext uri="{FF2B5EF4-FFF2-40B4-BE49-F238E27FC236}">
              <a16:creationId xmlns:a16="http://schemas.microsoft.com/office/drawing/2014/main" id="{00000000-0008-0000-0500-0000A016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36865" name="AutoShape 179" descr="_1_0B789EF40B7895DC004C05AEC1257478">
          <a:extLst>
            <a:ext uri="{FF2B5EF4-FFF2-40B4-BE49-F238E27FC236}">
              <a16:creationId xmlns:a16="http://schemas.microsoft.com/office/drawing/2014/main" id="{00000000-0008-0000-0500-0000A1160200}"/>
            </a:ext>
          </a:extLst>
        </xdr:cNvPr>
        <xdr:cNvSpPr>
          <a:spLocks noChangeAspect="1" noChangeArrowheads="1"/>
        </xdr:cNvSpPr>
      </xdr:nvSpPr>
      <xdr:spPr bwMode="auto">
        <a:xfrm>
          <a:off x="2619375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34</xdr:row>
      <xdr:rowOff>0</xdr:rowOff>
    </xdr:from>
    <xdr:to>
      <xdr:col>4</xdr:col>
      <xdr:colOff>733425</xdr:colOff>
      <xdr:row>35</xdr:row>
      <xdr:rowOff>142875</xdr:rowOff>
    </xdr:to>
    <xdr:sp macro="" textlink="">
      <xdr:nvSpPr>
        <xdr:cNvPr id="136866" name="AutoShape 180" descr="_1_0B789EF40B7895DC004C05AEC1257478">
          <a:extLst>
            <a:ext uri="{FF2B5EF4-FFF2-40B4-BE49-F238E27FC236}">
              <a16:creationId xmlns:a16="http://schemas.microsoft.com/office/drawing/2014/main" id="{00000000-0008-0000-0500-0000A2160200}"/>
            </a:ext>
          </a:extLst>
        </xdr:cNvPr>
        <xdr:cNvSpPr>
          <a:spLocks noChangeAspect="1" noChangeArrowheads="1"/>
        </xdr:cNvSpPr>
      </xdr:nvSpPr>
      <xdr:spPr bwMode="auto">
        <a:xfrm>
          <a:off x="48387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142875</xdr:rowOff>
    </xdr:to>
    <xdr:sp macro="" textlink="">
      <xdr:nvSpPr>
        <xdr:cNvPr id="136867" name="AutoShape 181" descr="_1_0B789EF40B7895DC004C05AEC1257478">
          <a:extLst>
            <a:ext uri="{FF2B5EF4-FFF2-40B4-BE49-F238E27FC236}">
              <a16:creationId xmlns:a16="http://schemas.microsoft.com/office/drawing/2014/main" id="{00000000-0008-0000-0500-0000A316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36868" name="AutoShape 182" descr="_1_0B789EF40B7895DC004C05AEC1257478">
          <a:extLst>
            <a:ext uri="{FF2B5EF4-FFF2-40B4-BE49-F238E27FC236}">
              <a16:creationId xmlns:a16="http://schemas.microsoft.com/office/drawing/2014/main" id="{00000000-0008-0000-0500-0000A4160200}"/>
            </a:ext>
          </a:extLst>
        </xdr:cNvPr>
        <xdr:cNvSpPr>
          <a:spLocks noChangeAspect="1" noChangeArrowheads="1"/>
        </xdr:cNvSpPr>
      </xdr:nvSpPr>
      <xdr:spPr bwMode="auto">
        <a:xfrm>
          <a:off x="2619375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142875</xdr:rowOff>
    </xdr:to>
    <xdr:sp macro="" textlink="">
      <xdr:nvSpPr>
        <xdr:cNvPr id="136869" name="AutoShape 183" descr="_1_0B789EF40B7895DC004C05AEC1257478">
          <a:extLst>
            <a:ext uri="{FF2B5EF4-FFF2-40B4-BE49-F238E27FC236}">
              <a16:creationId xmlns:a16="http://schemas.microsoft.com/office/drawing/2014/main" id="{00000000-0008-0000-0500-0000A516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438150</xdr:colOff>
      <xdr:row>34</xdr:row>
      <xdr:rowOff>0</xdr:rowOff>
    </xdr:from>
    <xdr:to>
      <xdr:col>4</xdr:col>
      <xdr:colOff>742950</xdr:colOff>
      <xdr:row>35</xdr:row>
      <xdr:rowOff>142875</xdr:rowOff>
    </xdr:to>
    <xdr:sp macro="" textlink="">
      <xdr:nvSpPr>
        <xdr:cNvPr id="136870" name="AutoShape 191" descr="_1_0B789EF40B7895DC004C05AEC1257478">
          <a:extLst>
            <a:ext uri="{FF2B5EF4-FFF2-40B4-BE49-F238E27FC236}">
              <a16:creationId xmlns:a16="http://schemas.microsoft.com/office/drawing/2014/main" id="{00000000-0008-0000-0500-0000A6160200}"/>
            </a:ext>
          </a:extLst>
        </xdr:cNvPr>
        <xdr:cNvSpPr>
          <a:spLocks noChangeAspect="1" noChangeArrowheads="1"/>
        </xdr:cNvSpPr>
      </xdr:nvSpPr>
      <xdr:spPr bwMode="auto">
        <a:xfrm>
          <a:off x="4848225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142875</xdr:rowOff>
    </xdr:to>
    <xdr:sp macro="" textlink="">
      <xdr:nvSpPr>
        <xdr:cNvPr id="136871" name="AutoShape 192" descr="_1_0B789EF40B7895DC004C05AEC1257478">
          <a:extLst>
            <a:ext uri="{FF2B5EF4-FFF2-40B4-BE49-F238E27FC236}">
              <a16:creationId xmlns:a16="http://schemas.microsoft.com/office/drawing/2014/main" id="{00000000-0008-0000-0500-0000A716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36872" name="AutoShape 193" descr="_1_0B789EF40B7895DC004C05AEC1257478">
          <a:extLst>
            <a:ext uri="{FF2B5EF4-FFF2-40B4-BE49-F238E27FC236}">
              <a16:creationId xmlns:a16="http://schemas.microsoft.com/office/drawing/2014/main" id="{00000000-0008-0000-0500-0000A8160200}"/>
            </a:ext>
          </a:extLst>
        </xdr:cNvPr>
        <xdr:cNvSpPr>
          <a:spLocks noChangeAspect="1" noChangeArrowheads="1"/>
        </xdr:cNvSpPr>
      </xdr:nvSpPr>
      <xdr:spPr bwMode="auto">
        <a:xfrm>
          <a:off x="2619375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142875</xdr:rowOff>
    </xdr:to>
    <xdr:sp macro="" textlink="">
      <xdr:nvSpPr>
        <xdr:cNvPr id="136873" name="AutoShape 194" descr="_1_0B789EF40B7895DC004C05AEC1257478">
          <a:extLst>
            <a:ext uri="{FF2B5EF4-FFF2-40B4-BE49-F238E27FC236}">
              <a16:creationId xmlns:a16="http://schemas.microsoft.com/office/drawing/2014/main" id="{00000000-0008-0000-0500-0000A916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36874" name="AutoShape 202" descr="_1_0B789EF40B7895DC004C05AEC1257478">
          <a:extLst>
            <a:ext uri="{FF2B5EF4-FFF2-40B4-BE49-F238E27FC236}">
              <a16:creationId xmlns:a16="http://schemas.microsoft.com/office/drawing/2014/main" id="{00000000-0008-0000-0500-0000AA160200}"/>
            </a:ext>
          </a:extLst>
        </xdr:cNvPr>
        <xdr:cNvSpPr>
          <a:spLocks noChangeAspect="1" noChangeArrowheads="1"/>
        </xdr:cNvSpPr>
      </xdr:nvSpPr>
      <xdr:spPr bwMode="auto">
        <a:xfrm>
          <a:off x="2619375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34</xdr:row>
      <xdr:rowOff>0</xdr:rowOff>
    </xdr:from>
    <xdr:to>
      <xdr:col>4</xdr:col>
      <xdr:colOff>733425</xdr:colOff>
      <xdr:row>35</xdr:row>
      <xdr:rowOff>142875</xdr:rowOff>
    </xdr:to>
    <xdr:sp macro="" textlink="">
      <xdr:nvSpPr>
        <xdr:cNvPr id="136875" name="AutoShape 203" descr="_1_0B789EF40B7895DC004C05AEC1257478">
          <a:extLst>
            <a:ext uri="{FF2B5EF4-FFF2-40B4-BE49-F238E27FC236}">
              <a16:creationId xmlns:a16="http://schemas.microsoft.com/office/drawing/2014/main" id="{00000000-0008-0000-0500-0000AB160200}"/>
            </a:ext>
          </a:extLst>
        </xdr:cNvPr>
        <xdr:cNvSpPr>
          <a:spLocks noChangeAspect="1" noChangeArrowheads="1"/>
        </xdr:cNvSpPr>
      </xdr:nvSpPr>
      <xdr:spPr bwMode="auto">
        <a:xfrm>
          <a:off x="48387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142875</xdr:rowOff>
    </xdr:to>
    <xdr:sp macro="" textlink="">
      <xdr:nvSpPr>
        <xdr:cNvPr id="136876" name="AutoShape 204" descr="_1_0B789EF40B7895DC004C05AEC1257478">
          <a:extLst>
            <a:ext uri="{FF2B5EF4-FFF2-40B4-BE49-F238E27FC236}">
              <a16:creationId xmlns:a16="http://schemas.microsoft.com/office/drawing/2014/main" id="{00000000-0008-0000-0500-0000AC16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36877" name="AutoShape 205" descr="_1_0B789EF40B7895DC004C05AEC1257478">
          <a:extLst>
            <a:ext uri="{FF2B5EF4-FFF2-40B4-BE49-F238E27FC236}">
              <a16:creationId xmlns:a16="http://schemas.microsoft.com/office/drawing/2014/main" id="{00000000-0008-0000-0500-0000AD160200}"/>
            </a:ext>
          </a:extLst>
        </xdr:cNvPr>
        <xdr:cNvSpPr>
          <a:spLocks noChangeAspect="1" noChangeArrowheads="1"/>
        </xdr:cNvSpPr>
      </xdr:nvSpPr>
      <xdr:spPr bwMode="auto">
        <a:xfrm>
          <a:off x="2619375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142875</xdr:rowOff>
    </xdr:to>
    <xdr:sp macro="" textlink="">
      <xdr:nvSpPr>
        <xdr:cNvPr id="136878" name="AutoShape 206" descr="_1_0B789EF40B7895DC004C05AEC1257478">
          <a:extLst>
            <a:ext uri="{FF2B5EF4-FFF2-40B4-BE49-F238E27FC236}">
              <a16:creationId xmlns:a16="http://schemas.microsoft.com/office/drawing/2014/main" id="{00000000-0008-0000-0500-0000AE1602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142875</xdr:rowOff>
    </xdr:to>
    <xdr:sp macro="" textlink="">
      <xdr:nvSpPr>
        <xdr:cNvPr id="136879" name="AutoShape 210" descr="_1_0B789EF40B7895DC004C05AEC1257478">
          <a:extLst>
            <a:ext uri="{FF2B5EF4-FFF2-40B4-BE49-F238E27FC236}">
              <a16:creationId xmlns:a16="http://schemas.microsoft.com/office/drawing/2014/main" id="{00000000-0008-0000-0500-0000AF160200}"/>
            </a:ext>
          </a:extLst>
        </xdr:cNvPr>
        <xdr:cNvSpPr>
          <a:spLocks noChangeAspect="1" noChangeArrowheads="1"/>
        </xdr:cNvSpPr>
      </xdr:nvSpPr>
      <xdr:spPr bwMode="auto">
        <a:xfrm>
          <a:off x="2619375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1718311</xdr:colOff>
      <xdr:row>15</xdr:row>
      <xdr:rowOff>95250</xdr:rowOff>
    </xdr:from>
    <xdr:to>
      <xdr:col>6</xdr:col>
      <xdr:colOff>923926</xdr:colOff>
      <xdr:row>34</xdr:row>
      <xdr:rowOff>9525</xdr:rowOff>
    </xdr:to>
    <xdr:sp macro="" textlink="">
      <xdr:nvSpPr>
        <xdr:cNvPr id="38" name="Text Box 18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 bwMode="auto">
        <a:xfrm>
          <a:off x="2823211" y="2619375"/>
          <a:ext cx="5768340" cy="3352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ru-RU" sz="1200" b="0" i="0" u="sng" strike="noStrike">
              <a:solidFill>
                <a:srgbClr val="000000"/>
              </a:solidFill>
              <a:latin typeface="Times New Roman"/>
              <a:cs typeface="Times New Roman"/>
            </a:rPr>
            <a:t>Применение: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Погружной центробежный многоступенчатый насос,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встроенный обратный клапан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Предназначен для подачи чистой воды из колодцев и резервуаров. • Двойное торцевое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  уплотнение обеспечивает долгий срок службы и повышенную надежность.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Насос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DIVERTRON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комплектуется кабелем типа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H07RN-F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длиной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5 м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1">
            <a:defRPr sz="1000"/>
          </a:pPr>
          <a:r>
            <a:rPr lang="ru-RU" sz="1200" b="0" i="0" u="sng" strike="noStrike">
              <a:solidFill>
                <a:srgbClr val="000000"/>
              </a:solidFill>
              <a:latin typeface="Times New Roman"/>
              <a:cs typeface="Times New Roman"/>
            </a:rPr>
            <a:t>Спецификация материалов: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 Рабочие колёса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и диффузоры, внешний корпус и гидравлический корпус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- технополимер</a:t>
          </a:r>
          <a:endParaRPr lang="en-U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Кожух двигателя, всасывающая решётка, вал и крепёжные элементы - нерж. сталь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AISI 416</a:t>
          </a:r>
        </a:p>
        <a:p>
          <a:pPr algn="ctr" rtl="1">
            <a:defRPr sz="1000"/>
          </a:pPr>
          <a:r>
            <a:rPr lang="ru-RU" sz="1200" b="0" i="0" u="sng" strike="noStrike">
              <a:solidFill>
                <a:srgbClr val="000000"/>
              </a:solidFill>
              <a:latin typeface="Times New Roman"/>
              <a:cs typeface="Times New Roman"/>
            </a:rPr>
            <a:t>Основные технические характеристики: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Все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модели укомплектованы электромеханической системой управления со встроенными </a:t>
          </a:r>
        </a:p>
        <a:p>
          <a:pPr algn="l" rtl="1">
            <a:defRPr sz="1000"/>
          </a:pP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 датчиками  давления и потока.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>
              <a:latin typeface="Times New Roman" pitchFamily="18" charset="0"/>
              <a:ea typeface="+mn-ea"/>
              <a:cs typeface="Times New Roman" pitchFamily="18" charset="0"/>
            </a:rPr>
            <a:t>•  Встроенная защита от "сухого хода" и перегрузки</a:t>
          </a:r>
          <a:r>
            <a:rPr lang="ru-RU" sz="1050" b="0" i="0">
              <a:latin typeface="Times New Roman" pitchFamily="18" charset="0"/>
              <a:ea typeface="+mn-ea"/>
              <a:cs typeface="Times New Roman" pitchFamily="18" charset="0"/>
            </a:rPr>
            <a:t>. </a:t>
          </a:r>
          <a:r>
            <a:rPr lang="ru-RU" sz="1000" b="0" i="0">
              <a:latin typeface="+mn-lt"/>
              <a:ea typeface="+mn-ea"/>
              <a:cs typeface="+mn-cs"/>
            </a:rPr>
            <a:t> </a:t>
          </a:r>
          <a:endParaRPr lang="ru-RU" sz="1100"/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Модели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с индексом "Х" оборудованы </a:t>
          </a:r>
          <a:r>
            <a:rPr lang="ru-RU" sz="11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всасывающим патрубком 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для забора воды с верхних</a:t>
          </a:r>
        </a:p>
        <a:p>
          <a:pPr algn="l" rtl="1">
            <a:defRPr sz="1000"/>
          </a:pP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   слоёв при помощи поплавка (</a:t>
          </a:r>
          <a:r>
            <a:rPr lang="ru-RU" sz="11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опция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)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• Двигатель - асинхронный двухполюсный, охлаждаемый перекачиваемой жидкостью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• Класс изоляции- </a:t>
          </a:r>
          <a:r>
            <a:rPr lang="en-US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F</a:t>
          </a:r>
          <a:endParaRPr lang="ru-RU" sz="11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• </a:t>
          </a:r>
          <a:r>
            <a:rPr lang="ru-RU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Класс защиты: </a:t>
          </a:r>
          <a:r>
            <a:rPr lang="en-US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IP68 1~220 </a:t>
          </a:r>
          <a:r>
            <a:rPr lang="ru-RU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В ± 10 %, 50 Гц; 3~380 В ± 10 %, 50 Гц. </a:t>
          </a: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>
              <a:latin typeface="Times New Roman" pitchFamily="18" charset="0"/>
              <a:ea typeface="+mn-ea"/>
              <a:cs typeface="Times New Roman" pitchFamily="18" charset="0"/>
            </a:rPr>
            <a:t>• Максимальная глубина погружения - 10 м</a:t>
          </a:r>
          <a:r>
            <a:rPr lang="ru-RU" sz="1000" b="0" i="0">
              <a:latin typeface="Times New Roman" pitchFamily="18" charset="0"/>
              <a:ea typeface="+mn-ea"/>
              <a:cs typeface="Times New Roman" pitchFamily="18" charset="0"/>
            </a:rPr>
            <a:t> </a:t>
          </a: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• Присоединение:  </a:t>
          </a:r>
          <a:r>
            <a:rPr lang="en-US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DNM 1"</a:t>
          </a:r>
          <a:endParaRPr lang="ru-RU" sz="11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>
              <a:latin typeface="Times New Roman" pitchFamily="18" charset="0"/>
              <a:ea typeface="+mn-ea"/>
              <a:cs typeface="Times New Roman" pitchFamily="18" charset="0"/>
            </a:rPr>
            <a:t>• Максимальная температура перекачиваемой жидкости  35 °</a:t>
          </a:r>
          <a:r>
            <a:rPr lang="en-US" sz="1100" b="0" i="0">
              <a:latin typeface="Times New Roman" pitchFamily="18" charset="0"/>
              <a:ea typeface="+mn-ea"/>
              <a:cs typeface="Times New Roman" pitchFamily="18" charset="0"/>
            </a:rPr>
            <a:t>C </a:t>
          </a:r>
          <a:r>
            <a:rPr lang="ru-RU" sz="1100" b="0" i="0">
              <a:latin typeface="Times New Roman" pitchFamily="18" charset="0"/>
              <a:ea typeface="+mn-ea"/>
              <a:cs typeface="Times New Roman" pitchFamily="18" charset="0"/>
            </a:rPr>
            <a:t>в соответствии с </a:t>
          </a:r>
          <a:r>
            <a:rPr lang="en-US" sz="1100" b="0" i="0">
              <a:latin typeface="Times New Roman" pitchFamily="18" charset="0"/>
              <a:ea typeface="+mn-ea"/>
              <a:cs typeface="Times New Roman" pitchFamily="18" charset="0"/>
            </a:rPr>
            <a:t>EN 60335-2-41</a:t>
          </a:r>
          <a:endParaRPr lang="ru-RU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695325</xdr:colOff>
      <xdr:row>1</xdr:row>
      <xdr:rowOff>104775</xdr:rowOff>
    </xdr:from>
    <xdr:to>
      <xdr:col>6</xdr:col>
      <xdr:colOff>561975</xdr:colOff>
      <xdr:row>6</xdr:row>
      <xdr:rowOff>38100</xdr:rowOff>
    </xdr:to>
    <xdr:pic>
      <xdr:nvPicPr>
        <xdr:cNvPr id="136883" name="Рисунок 10" descr="Blank">
          <a:extLst>
            <a:ext uri="{FF2B5EF4-FFF2-40B4-BE49-F238E27FC236}">
              <a16:creationId xmlns:a16="http://schemas.microsoft.com/office/drawing/2014/main" id="{00000000-0008-0000-0500-0000B3160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117"/>
        <a:stretch>
          <a:fillRect/>
        </a:stretch>
      </xdr:blipFill>
      <xdr:spPr bwMode="auto">
        <a:xfrm>
          <a:off x="695325" y="266700"/>
          <a:ext cx="75342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78051</xdr:rowOff>
    </xdr:from>
    <xdr:to>
      <xdr:col>1</xdr:col>
      <xdr:colOff>1514475</xdr:colOff>
      <xdr:row>33</xdr:row>
      <xdr:rowOff>61575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703FC9BB-4C5B-4423-AE2D-9A342C489D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64" b="2834"/>
        <a:stretch/>
      </xdr:blipFill>
      <xdr:spPr bwMode="auto">
        <a:xfrm>
          <a:off x="1104900" y="3897576"/>
          <a:ext cx="1514475" cy="197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114301</xdr:colOff>
      <xdr:row>14</xdr:row>
      <xdr:rowOff>38099</xdr:rowOff>
    </xdr:from>
    <xdr:to>
      <xdr:col>1</xdr:col>
      <xdr:colOff>67287</xdr:colOff>
      <xdr:row>27</xdr:row>
      <xdr:rowOff>191079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47983761-71FF-49D0-8FBC-14A6612C59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52" t="6400" r="16523" b="6400"/>
        <a:stretch/>
      </xdr:blipFill>
      <xdr:spPr bwMode="auto">
        <a:xfrm>
          <a:off x="114301" y="2400299"/>
          <a:ext cx="1057886" cy="2353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2" name="AutoShape 100" descr="_1_0B789EF40B7895DC004C05AEC1257478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3" name="AutoShape 101" descr="_1_0B789EF40B7895DC004C05AEC125747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28194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36</xdr:row>
      <xdr:rowOff>0</xdr:rowOff>
    </xdr:from>
    <xdr:to>
      <xdr:col>4</xdr:col>
      <xdr:colOff>733425</xdr:colOff>
      <xdr:row>37</xdr:row>
      <xdr:rowOff>142875</xdr:rowOff>
    </xdr:to>
    <xdr:sp macro="" textlink="">
      <xdr:nvSpPr>
        <xdr:cNvPr id="4" name="AutoShape 102" descr="_1_0B789EF40B7895DC004C05AEC1257478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5" name="AutoShape 103" descr="_1_0B789EF40B7895DC004C05AEC1257478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6" name="AutoShape 117" descr="_1_0B789EF40B7895DC004C05AEC1257478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7" name="AutoShape 118" descr="_1_0B789EF40B7895DC004C05AEC1257478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8194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8" name="AutoShape 119" descr="_1_0B789EF40B7895DC004C05AEC1257478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36</xdr:row>
      <xdr:rowOff>0</xdr:rowOff>
    </xdr:from>
    <xdr:to>
      <xdr:col>4</xdr:col>
      <xdr:colOff>733425</xdr:colOff>
      <xdr:row>37</xdr:row>
      <xdr:rowOff>142875</xdr:rowOff>
    </xdr:to>
    <xdr:sp macro="" textlink="">
      <xdr:nvSpPr>
        <xdr:cNvPr id="9" name="AutoShape 126" descr="_1_0B789EF40B7895DC004C05AEC125747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10" name="AutoShape 127" descr="_1_0B789EF40B7895DC004C05AEC1257478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11" name="AutoShape 128" descr="_1_0B789EF40B7895DC004C05AEC1257478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8194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12" name="AutoShape 129" descr="_1_0B789EF40B7895DC004C05AEC1257478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13" name="AutoShape 135" descr="_1_0B789EF40B7895DC004C05AEC1257478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8194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36</xdr:row>
      <xdr:rowOff>0</xdr:rowOff>
    </xdr:from>
    <xdr:to>
      <xdr:col>4</xdr:col>
      <xdr:colOff>733425</xdr:colOff>
      <xdr:row>37</xdr:row>
      <xdr:rowOff>142875</xdr:rowOff>
    </xdr:to>
    <xdr:sp macro="" textlink="">
      <xdr:nvSpPr>
        <xdr:cNvPr id="14" name="AutoShape 136" descr="_1_0B789EF40B7895DC004C05AEC1257478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15" name="AutoShape 137" descr="_1_0B789EF40B7895DC004C05AEC1257478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16" name="AutoShape 138" descr="_1_0B789EF40B7895DC004C05AEC1257478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28194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17" name="AutoShape 139" descr="_1_0B789EF40B7895DC004C05AEC1257478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36</xdr:row>
      <xdr:rowOff>0</xdr:rowOff>
    </xdr:from>
    <xdr:to>
      <xdr:col>4</xdr:col>
      <xdr:colOff>733425</xdr:colOff>
      <xdr:row>37</xdr:row>
      <xdr:rowOff>142875</xdr:rowOff>
    </xdr:to>
    <xdr:sp macro="" textlink="">
      <xdr:nvSpPr>
        <xdr:cNvPr id="18" name="AutoShape 167" descr="_1_0B789EF40B7895DC004C05AEC1257478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19" name="AutoShape 168" descr="_1_0B789EF40B7895DC004C05AEC125747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20" name="AutoShape 169" descr="_1_0B789EF40B7895DC004C05AEC1257478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28194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21" name="AutoShape 170" descr="_1_0B789EF40B7895DC004C05AEC1257478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22" name="AutoShape 179" descr="_1_0B789EF40B7895DC004C05AEC1257478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28194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36</xdr:row>
      <xdr:rowOff>0</xdr:rowOff>
    </xdr:from>
    <xdr:to>
      <xdr:col>4</xdr:col>
      <xdr:colOff>733425</xdr:colOff>
      <xdr:row>37</xdr:row>
      <xdr:rowOff>142875</xdr:rowOff>
    </xdr:to>
    <xdr:sp macro="" textlink="">
      <xdr:nvSpPr>
        <xdr:cNvPr id="23" name="AutoShape 180" descr="_1_0B789EF40B7895DC004C05AEC1257478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24" name="AutoShape 181" descr="_1_0B789EF40B7895DC004C05AEC1257478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25" name="AutoShape 182" descr="_1_0B789EF40B7895DC004C05AEC1257478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8194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26" name="AutoShape 183" descr="_1_0B789EF40B7895DC004C05AEC1257478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438150</xdr:colOff>
      <xdr:row>36</xdr:row>
      <xdr:rowOff>0</xdr:rowOff>
    </xdr:from>
    <xdr:to>
      <xdr:col>4</xdr:col>
      <xdr:colOff>742950</xdr:colOff>
      <xdr:row>37</xdr:row>
      <xdr:rowOff>142875</xdr:rowOff>
    </xdr:to>
    <xdr:sp macro="" textlink="">
      <xdr:nvSpPr>
        <xdr:cNvPr id="27" name="AutoShape 191" descr="_1_0B789EF40B7895DC004C05AEC1257478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504825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28" name="AutoShape 192" descr="_1_0B789EF40B7895DC004C05AEC1257478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29" name="AutoShape 193" descr="_1_0B789EF40B7895DC004C05AEC125747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28194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30" name="AutoShape 194" descr="_1_0B789EF40B7895DC004C05AEC1257478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31" name="AutoShape 202" descr="_1_0B789EF40B7895DC004C05AEC1257478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8194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36</xdr:row>
      <xdr:rowOff>0</xdr:rowOff>
    </xdr:from>
    <xdr:to>
      <xdr:col>4</xdr:col>
      <xdr:colOff>733425</xdr:colOff>
      <xdr:row>37</xdr:row>
      <xdr:rowOff>142875</xdr:rowOff>
    </xdr:to>
    <xdr:sp macro="" textlink="">
      <xdr:nvSpPr>
        <xdr:cNvPr id="32" name="AutoShape 203" descr="_1_0B789EF40B7895DC004C05AEC1257478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33" name="AutoShape 204" descr="_1_0B789EF40B7895DC004C05AEC1257478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34" name="AutoShape 205" descr="_1_0B789EF40B7895DC004C05AEC1257478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28194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142875</xdr:rowOff>
    </xdr:to>
    <xdr:sp macro="" textlink="">
      <xdr:nvSpPr>
        <xdr:cNvPr id="35" name="AutoShape 206" descr="_1_0B789EF40B7895DC004C05AEC1257478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142875</xdr:rowOff>
    </xdr:to>
    <xdr:sp macro="" textlink="">
      <xdr:nvSpPr>
        <xdr:cNvPr id="36" name="AutoShape 210" descr="_1_0B789EF40B7895DC004C05AEC1257478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2819400" y="5962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695325</xdr:colOff>
      <xdr:row>1</xdr:row>
      <xdr:rowOff>104775</xdr:rowOff>
    </xdr:from>
    <xdr:to>
      <xdr:col>6</xdr:col>
      <xdr:colOff>504825</xdr:colOff>
      <xdr:row>6</xdr:row>
      <xdr:rowOff>38100</xdr:rowOff>
    </xdr:to>
    <xdr:pic>
      <xdr:nvPicPr>
        <xdr:cNvPr id="39" name="Рисунок 10" descr="Blank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117"/>
        <a:stretch>
          <a:fillRect/>
        </a:stretch>
      </xdr:blipFill>
      <xdr:spPr bwMode="auto">
        <a:xfrm>
          <a:off x="695325" y="266700"/>
          <a:ext cx="75342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1847849</xdr:colOff>
      <xdr:row>16</xdr:row>
      <xdr:rowOff>19050</xdr:rowOff>
    </xdr:from>
    <xdr:to>
      <xdr:col>6</xdr:col>
      <xdr:colOff>1276349</xdr:colOff>
      <xdr:row>34</xdr:row>
      <xdr:rowOff>95250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 bwMode="auto">
        <a:xfrm>
          <a:off x="2952749" y="2705100"/>
          <a:ext cx="6048375" cy="3352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ru-RU" sz="1200" b="0" i="0" u="sng" strike="noStrike">
              <a:solidFill>
                <a:srgbClr val="000000"/>
              </a:solidFill>
              <a:latin typeface="Times New Roman"/>
              <a:cs typeface="Times New Roman"/>
            </a:rPr>
            <a:t>Применение:</a:t>
          </a:r>
          <a:endParaRPr lang="en-US" sz="1200" b="0" i="0" u="sng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ru-RU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Погружной центробежный многоступенчатый насос,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встроенный обратный клапан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Предназначен для подачи чистой воды из колодцев и резервуаров. • Двойное торцевое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  уплотнение обеспечивает долгий срок службы и повышенную надежность.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Насос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D.TRON 2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комплектуется кабелем типа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H07RN-F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длиной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5 м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1">
            <a:defRPr sz="1000"/>
          </a:pPr>
          <a:r>
            <a:rPr lang="ru-RU" sz="1200" b="0" i="0" u="sng" strike="noStrike">
              <a:solidFill>
                <a:srgbClr val="000000"/>
              </a:solidFill>
              <a:latin typeface="Times New Roman"/>
              <a:cs typeface="Times New Roman"/>
            </a:rPr>
            <a:t>Спецификация материалов: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 Рабочие колёса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и диффузоры, внешний корпус и гидравлический корпус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- технополимер</a:t>
          </a:r>
          <a:endParaRPr lang="en-U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Кожух двигателя, всасывающая решётка, вал и крепёжные элементы - нерж. сталь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AISI 416</a:t>
          </a:r>
        </a:p>
        <a:p>
          <a:pPr algn="ctr" rtl="1">
            <a:defRPr sz="1000"/>
          </a:pPr>
          <a:r>
            <a:rPr lang="ru-RU" sz="1200" b="0" i="0" u="sng" strike="noStrike">
              <a:solidFill>
                <a:srgbClr val="000000"/>
              </a:solidFill>
              <a:latin typeface="Times New Roman"/>
              <a:cs typeface="Times New Roman"/>
            </a:rPr>
            <a:t>Основные технические характеристики: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Все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модели укомплектованы электромеханической системой управления со встроенными </a:t>
          </a:r>
        </a:p>
        <a:p>
          <a:pPr algn="l" rtl="1">
            <a:defRPr sz="1000"/>
          </a:pP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 датчиками  давления и потока.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>
              <a:latin typeface="Times New Roman" pitchFamily="18" charset="0"/>
              <a:ea typeface="+mn-ea"/>
              <a:cs typeface="Times New Roman" pitchFamily="18" charset="0"/>
            </a:rPr>
            <a:t>•  Встроенная защита от "сухого хода" и перегрузки</a:t>
          </a:r>
          <a:r>
            <a:rPr lang="ru-RU" sz="1050" b="0" i="0">
              <a:latin typeface="Times New Roman" pitchFamily="18" charset="0"/>
              <a:ea typeface="+mn-ea"/>
              <a:cs typeface="Times New Roman" pitchFamily="18" charset="0"/>
            </a:rPr>
            <a:t>,</a:t>
          </a:r>
          <a:r>
            <a:rPr lang="ru-RU" sz="1050" b="0" i="0" baseline="0"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050" b="1" i="0" baseline="0">
              <a:latin typeface="Times New Roman" pitchFamily="18" charset="0"/>
              <a:ea typeface="+mn-ea"/>
              <a:cs typeface="Times New Roman" pitchFamily="18" charset="0"/>
            </a:rPr>
            <a:t>УСТОЙЧИВ К НИЗКИМ ТЕМПЕРАТУРАМ</a:t>
          </a:r>
          <a:r>
            <a:rPr lang="ru-RU" sz="1050" b="0" i="0" baseline="0">
              <a:latin typeface="Times New Roman" pitchFamily="18" charset="0"/>
              <a:ea typeface="+mn-ea"/>
              <a:cs typeface="Times New Roman" pitchFamily="18" charset="0"/>
            </a:rPr>
            <a:t>.</a:t>
          </a: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baseline="0">
              <a:latin typeface="Times New Roman" pitchFamily="18" charset="0"/>
              <a:ea typeface="+mn-ea"/>
              <a:cs typeface="Times New Roman" pitchFamily="18" charset="0"/>
            </a:rPr>
            <a:t>    </a:t>
          </a:r>
          <a:r>
            <a:rPr lang="ru-RU" sz="1050" b="1" i="0" u="sng" baseline="0">
              <a:latin typeface="Times New Roman" pitchFamily="18" charset="0"/>
              <a:ea typeface="+mn-ea"/>
              <a:cs typeface="Times New Roman" pitchFamily="18" charset="0"/>
            </a:rPr>
            <a:t>ВСТРОЕННЫЙ РАСШИРИТЕЛЬНЫЙ БАК</a:t>
          </a:r>
          <a:r>
            <a:rPr lang="ru-RU" sz="1050" b="0" i="0" baseline="0">
              <a:latin typeface="Times New Roman" pitchFamily="18" charset="0"/>
              <a:ea typeface="+mn-ea"/>
              <a:cs typeface="Times New Roman" pitchFamily="18" charset="0"/>
            </a:rPr>
            <a:t>.</a:t>
          </a: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baseline="0">
              <a:latin typeface="Times New Roman" pitchFamily="18" charset="0"/>
              <a:ea typeface="+mn-ea"/>
              <a:cs typeface="Times New Roman" pitchFamily="18" charset="0"/>
            </a:rPr>
            <a:t>   </a:t>
          </a:r>
          <a:r>
            <a:rPr lang="ru-RU" sz="1050" b="1" i="0" u="sng" baseline="0">
              <a:latin typeface="Times New Roman" pitchFamily="18" charset="0"/>
              <a:ea typeface="+mn-ea"/>
              <a:cs typeface="Times New Roman" pitchFamily="18" charset="0"/>
            </a:rPr>
            <a:t>АВТОМАТИЧЕСКИЙ ВОЗДУХООТВОДЧИК</a:t>
          </a:r>
          <a:r>
            <a:rPr lang="ru-RU" sz="1050" b="0" i="0" baseline="0">
              <a:latin typeface="Times New Roman" pitchFamily="18" charset="0"/>
              <a:ea typeface="+mn-ea"/>
              <a:cs typeface="Times New Roman" pitchFamily="18" charset="0"/>
            </a:rPr>
            <a:t>.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Модели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с индексом "Х" оборудованы </a:t>
          </a:r>
          <a:r>
            <a:rPr lang="ru-RU" sz="11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всасывающим патрубком 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для забора воды с верхних</a:t>
          </a:r>
        </a:p>
        <a:p>
          <a:pPr algn="l" rtl="1">
            <a:defRPr sz="1000"/>
          </a:pP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   слоёв при помощи поплавка (</a:t>
          </a:r>
          <a:r>
            <a:rPr lang="ru-RU" sz="11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опция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)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• Двигатель - асинхронный двухполюсный, охлаждаемый перекачиваемой жидкостью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• Класс изоляции- </a:t>
          </a:r>
          <a:r>
            <a:rPr lang="en-US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F</a:t>
          </a:r>
          <a:endParaRPr lang="ru-RU" sz="11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• </a:t>
          </a:r>
          <a:r>
            <a:rPr lang="ru-RU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Класс защиты: </a:t>
          </a:r>
          <a:r>
            <a:rPr lang="en-US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IP68 1~220 </a:t>
          </a:r>
          <a:r>
            <a:rPr lang="ru-RU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В ± 10 %, 50 Гц; 3~380 В ± 10 %, 50 Гц. </a:t>
          </a: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>
              <a:latin typeface="Times New Roman" pitchFamily="18" charset="0"/>
              <a:ea typeface="+mn-ea"/>
              <a:cs typeface="Times New Roman" pitchFamily="18" charset="0"/>
            </a:rPr>
            <a:t>• Максимальная глубина погружения - 10 м</a:t>
          </a:r>
          <a:r>
            <a:rPr lang="ru-RU" sz="1000" b="0" i="0">
              <a:latin typeface="Times New Roman" pitchFamily="18" charset="0"/>
              <a:ea typeface="+mn-ea"/>
              <a:cs typeface="Times New Roman" pitchFamily="18" charset="0"/>
            </a:rPr>
            <a:t> </a:t>
          </a: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• Присоединение:  </a:t>
          </a:r>
          <a:r>
            <a:rPr lang="en-US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DNM 1"</a:t>
          </a:r>
          <a:endParaRPr lang="ru-RU" sz="11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>
              <a:latin typeface="Times New Roman" pitchFamily="18" charset="0"/>
              <a:ea typeface="+mn-ea"/>
              <a:cs typeface="Times New Roman" pitchFamily="18" charset="0"/>
            </a:rPr>
            <a:t>• Максимальная температура перекачиваемой жидкости  35 °</a:t>
          </a:r>
          <a:r>
            <a:rPr lang="en-US" sz="1100" b="0" i="0">
              <a:latin typeface="Times New Roman" pitchFamily="18" charset="0"/>
              <a:ea typeface="+mn-ea"/>
              <a:cs typeface="Times New Roman" pitchFamily="18" charset="0"/>
            </a:rPr>
            <a:t>C </a:t>
          </a:r>
          <a:r>
            <a:rPr lang="ru-RU" sz="1100" b="0" i="0">
              <a:latin typeface="Times New Roman" pitchFamily="18" charset="0"/>
              <a:ea typeface="+mn-ea"/>
              <a:cs typeface="Times New Roman" pitchFamily="18" charset="0"/>
            </a:rPr>
            <a:t>в соответствии с </a:t>
          </a:r>
          <a:r>
            <a:rPr lang="en-US" sz="1100" b="0" i="0">
              <a:latin typeface="Times New Roman" pitchFamily="18" charset="0"/>
              <a:ea typeface="+mn-ea"/>
              <a:cs typeface="Times New Roman" pitchFamily="18" charset="0"/>
            </a:rPr>
            <a:t>EN 60335-2-41</a:t>
          </a:r>
          <a:endParaRPr lang="ru-RU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123825</xdr:colOff>
      <xdr:row>18</xdr:row>
      <xdr:rowOff>28940</xdr:rowOff>
    </xdr:from>
    <xdr:to>
      <xdr:col>1</xdr:col>
      <xdr:colOff>1537603</xdr:colOff>
      <xdr:row>32</xdr:row>
      <xdr:rowOff>76199</xdr:rowOff>
    </xdr:to>
    <xdr:pic>
      <xdr:nvPicPr>
        <xdr:cNvPr id="42" name="Picture 19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9100" r="8846"/>
        <a:stretch/>
      </xdr:blipFill>
      <xdr:spPr>
        <a:xfrm>
          <a:off x="123825" y="3038840"/>
          <a:ext cx="2518678" cy="269520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95250</xdr:rowOff>
    </xdr:from>
    <xdr:to>
      <xdr:col>6</xdr:col>
      <xdr:colOff>1352550</xdr:colOff>
      <xdr:row>6</xdr:row>
      <xdr:rowOff>28575</xdr:rowOff>
    </xdr:to>
    <xdr:pic>
      <xdr:nvPicPr>
        <xdr:cNvPr id="3" name="Рисунок 10" descr="Blank">
          <a:extLst>
            <a:ext uri="{FF2B5EF4-FFF2-40B4-BE49-F238E27FC236}">
              <a16:creationId xmlns:a16="http://schemas.microsoft.com/office/drawing/2014/main" id="{5F03AB88-ED07-428C-93C6-4EBBCEE235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117"/>
        <a:stretch>
          <a:fillRect/>
        </a:stretch>
      </xdr:blipFill>
      <xdr:spPr bwMode="auto">
        <a:xfrm>
          <a:off x="1352550" y="257175"/>
          <a:ext cx="75342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1228725</xdr:colOff>
      <xdr:row>14</xdr:row>
      <xdr:rowOff>142875</xdr:rowOff>
    </xdr:from>
    <xdr:to>
      <xdr:col>6</xdr:col>
      <xdr:colOff>971550</xdr:colOff>
      <xdr:row>43</xdr:row>
      <xdr:rowOff>47626</xdr:rowOff>
    </xdr:to>
    <xdr:sp macro="" textlink="">
      <xdr:nvSpPr>
        <xdr:cNvPr id="4" name="Text Box 18">
          <a:extLst>
            <a:ext uri="{FF2B5EF4-FFF2-40B4-BE49-F238E27FC236}">
              <a16:creationId xmlns:a16="http://schemas.microsoft.com/office/drawing/2014/main" id="{C05227A1-1FBC-48A8-AD6A-0335ABD87869}"/>
            </a:ext>
          </a:extLst>
        </xdr:cNvPr>
        <xdr:cNvSpPr txBox="1">
          <a:spLocks noChangeArrowheads="1"/>
        </xdr:cNvSpPr>
      </xdr:nvSpPr>
      <xdr:spPr bwMode="auto">
        <a:xfrm>
          <a:off x="2457450" y="2457450"/>
          <a:ext cx="6048375" cy="46005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ru-RU" sz="1200" b="0" i="0" u="sng" strike="noStrike">
              <a:solidFill>
                <a:srgbClr val="000000"/>
              </a:solidFill>
              <a:latin typeface="Times New Roman"/>
              <a:cs typeface="Times New Roman"/>
            </a:rPr>
            <a:t>ПРИМЕНЕНИЕ</a:t>
          </a:r>
        </a:p>
        <a:p>
          <a:pPr algn="ctr" rtl="1">
            <a:defRPr sz="1000"/>
          </a:pPr>
          <a:endParaRPr lang="ru-RU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Погружной центробежный многоступенчатый  С ЧАСТОТНЫМ ПРЕОБРАЗОВАТЕЛЕМ.</a:t>
          </a:r>
        </a:p>
        <a:p>
          <a:pPr algn="l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Предназначен для подачи чистой воды из колодцев и резервуаров.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Двигатель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с ПОСТОЯННЫМИ МАГНИТАМИ обеспечивает высокую энергоэффективность.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1">
            <a:defRPr sz="1000"/>
          </a:pP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                             ПРОСТОТА УПРАВЛЕНИЯ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: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	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- Контроллер управляет насосом на расстоянии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- Доступ к управлению через приложение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- Автоматическое обновление прошивки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- Контроль ошибок в реальном времени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- Простота обслуживания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- Контроль уровня воды в  баке (при установке доп. аксессуаров)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ru-RU" sz="1200" b="0" i="0" u="sng" strike="noStrike">
              <a:solidFill>
                <a:srgbClr val="000000"/>
              </a:solidFill>
              <a:latin typeface="Times New Roman"/>
              <a:cs typeface="Times New Roman"/>
            </a:rPr>
            <a:t>ОСНОВНЫЕ</a:t>
          </a:r>
          <a:r>
            <a:rPr lang="ru-RU" sz="12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 ТЕХНИЧЕСКИЕ ХАРАКТЕРИСТИКИ</a:t>
          </a:r>
          <a:r>
            <a:rPr lang="ru-RU" sz="1200" b="0" i="0" u="sng" strike="noStrike">
              <a:solidFill>
                <a:srgbClr val="000000"/>
              </a:solidFill>
              <a:latin typeface="Times New Roman"/>
              <a:cs typeface="Times New Roman"/>
            </a:rPr>
            <a:t>:</a:t>
          </a: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Встроенный частотный преобразователь двигатель с постоянными магнитами</a:t>
          </a:r>
          <a:r>
            <a:rPr lang="ru-RU" sz="1100" b="0" i="0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.</a:t>
          </a:r>
        </a:p>
        <a:p>
          <a:pPr algn="l" rtl="1">
            <a:defRPr sz="1000"/>
          </a:pPr>
          <a:r>
            <a:rPr lang="ru-RU" sz="1100" b="0" i="0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  Внешний блок управления [</a:t>
          </a:r>
          <a:r>
            <a:rPr lang="en-US" sz="1100" b="0" i="0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D.CONNECT BOX2]</a:t>
          </a:r>
        </a:p>
        <a:p>
          <a:pPr algn="l" rtl="1">
            <a:defRPr sz="1000"/>
          </a:pPr>
          <a:r>
            <a:rPr lang="en-US" sz="1100" b="0" i="0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	</a:t>
          </a:r>
          <a:r>
            <a:rPr lang="ru-RU" sz="1100" b="0" i="0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  Насос и блок управления не связаны кабелем,  </a:t>
          </a:r>
          <a:r>
            <a:rPr lang="en-US" sz="1100" b="0" i="0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I/O </a:t>
          </a:r>
          <a:r>
            <a:rPr lang="ru-RU" sz="1100" b="0" i="0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доступ</a:t>
          </a:r>
        </a:p>
        <a:p>
          <a:pPr algn="l" rtl="1">
            <a:defRPr sz="1000"/>
          </a:pPr>
          <a:endParaRPr lang="ru-RU" sz="1100" b="0" i="0" strike="noStrike">
            <a:solidFill>
              <a:sysClr val="windowText" lastClr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l" rtl="1">
            <a:defRPr sz="1000"/>
          </a:pPr>
          <a:r>
            <a:rPr lang="ru-RU" sz="1100" b="0" i="0">
              <a:latin typeface="Times New Roman" pitchFamily="18" charset="0"/>
              <a:ea typeface="+mn-ea"/>
              <a:cs typeface="Times New Roman" pitchFamily="18" charset="0"/>
            </a:rPr>
            <a:t>  </a:t>
          </a:r>
          <a:r>
            <a:rPr lang="ru-RU" sz="1050" b="0" i="0" baseline="0">
              <a:latin typeface="Times New Roman" pitchFamily="18" charset="0"/>
              <a:ea typeface="+mn-ea"/>
              <a:cs typeface="Times New Roman" pitchFamily="18" charset="0"/>
            </a:rPr>
            <a:t>  </a:t>
          </a:r>
          <a:r>
            <a:rPr lang="ru-RU" sz="1050" b="1" i="0" u="sng" baseline="0">
              <a:latin typeface="Times New Roman" pitchFamily="18" charset="0"/>
              <a:ea typeface="+mn-ea"/>
              <a:cs typeface="Times New Roman" pitchFamily="18" charset="0"/>
            </a:rPr>
            <a:t>ВСТРОЕННЫЙ РАСШИРИТЕЛЬНЫЙ БАК</a:t>
          </a:r>
          <a:r>
            <a:rPr lang="ru-RU" sz="1050" b="0" i="0" baseline="0">
              <a:latin typeface="Times New Roman" pitchFamily="18" charset="0"/>
              <a:ea typeface="+mn-ea"/>
              <a:cs typeface="Times New Roman" pitchFamily="18" charset="0"/>
            </a:rPr>
            <a:t>.</a:t>
          </a: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baseline="0">
              <a:latin typeface="Times New Roman" pitchFamily="18" charset="0"/>
              <a:ea typeface="+mn-ea"/>
              <a:cs typeface="Times New Roman" pitchFamily="18" charset="0"/>
            </a:rPr>
            <a:t>   </a:t>
          </a:r>
          <a:r>
            <a:rPr lang="ru-RU" sz="1050" b="1" i="0" u="sng" baseline="0">
              <a:latin typeface="Times New Roman" pitchFamily="18" charset="0"/>
              <a:ea typeface="+mn-ea"/>
              <a:cs typeface="Times New Roman" pitchFamily="18" charset="0"/>
            </a:rPr>
            <a:t>АВТОМАТИЧЕСКИЙ ВОЗДУХООТВОДЧИК</a:t>
          </a:r>
          <a:r>
            <a:rPr lang="ru-RU" sz="1050" b="0" i="0" baseline="0">
              <a:latin typeface="Times New Roman" pitchFamily="18" charset="0"/>
              <a:ea typeface="+mn-ea"/>
              <a:cs typeface="Times New Roman" pitchFamily="18" charset="0"/>
            </a:rPr>
            <a:t>.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• Модели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с индексом "Х" оборудованы </a:t>
          </a:r>
          <a:r>
            <a:rPr lang="ru-RU" sz="11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всасывающим патрубком 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для забора воды с верхних</a:t>
          </a:r>
        </a:p>
        <a:p>
          <a:pPr algn="l" rtl="1">
            <a:defRPr sz="1000"/>
          </a:pP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   слоёв при помощи поплавка (</a:t>
          </a:r>
          <a:r>
            <a:rPr lang="ru-RU" sz="11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опция</a:t>
          </a:r>
          <a:r>
            <a:rPr lang="ru-RU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)</a:t>
          </a: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• Класс изоляции- </a:t>
          </a:r>
          <a:r>
            <a:rPr lang="en-US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F</a:t>
          </a:r>
          <a:endParaRPr lang="ru-RU" sz="11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• </a:t>
          </a:r>
          <a:r>
            <a:rPr lang="ru-RU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Класс защиты: </a:t>
          </a:r>
          <a:r>
            <a:rPr lang="en-US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IP68 1~220 </a:t>
          </a:r>
          <a:r>
            <a:rPr lang="ru-RU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В ± 10 %, 50 Гц; 3~380 В ± 10 %, 50 Гц. </a:t>
          </a: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>
              <a:latin typeface="Times New Roman" pitchFamily="18" charset="0"/>
              <a:ea typeface="+mn-ea"/>
              <a:cs typeface="Times New Roman" pitchFamily="18" charset="0"/>
            </a:rPr>
            <a:t>• Максимальная глубина погружения - 10 м</a:t>
          </a:r>
          <a:r>
            <a:rPr lang="ru-RU" sz="1000" b="0" i="0">
              <a:latin typeface="Times New Roman" pitchFamily="18" charset="0"/>
              <a:ea typeface="+mn-ea"/>
              <a:cs typeface="Times New Roman" pitchFamily="18" charset="0"/>
            </a:rPr>
            <a:t> </a:t>
          </a: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• Присоединение:  </a:t>
          </a:r>
          <a:r>
            <a:rPr lang="en-US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DNM 1</a:t>
          </a:r>
          <a:r>
            <a:rPr lang="ru-RU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1/4</a:t>
          </a:r>
          <a:r>
            <a:rPr lang="en-US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endParaRPr lang="ru-RU" sz="11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>
              <a:latin typeface="Times New Roman" pitchFamily="18" charset="0"/>
              <a:ea typeface="+mn-ea"/>
              <a:cs typeface="Times New Roman" pitchFamily="18" charset="0"/>
            </a:rPr>
            <a:t>• Максимальная температура перекачиваемой жидкости  35 °</a:t>
          </a:r>
          <a:r>
            <a:rPr lang="en-US" sz="1100" b="0" i="0">
              <a:latin typeface="Times New Roman" pitchFamily="18" charset="0"/>
              <a:ea typeface="+mn-ea"/>
              <a:cs typeface="Times New Roman" pitchFamily="18" charset="0"/>
            </a:rPr>
            <a:t>C </a:t>
          </a:r>
          <a:r>
            <a:rPr lang="ru-RU" sz="1100" b="0" i="0">
              <a:latin typeface="Times New Roman" pitchFamily="18" charset="0"/>
              <a:ea typeface="+mn-ea"/>
              <a:cs typeface="Times New Roman" pitchFamily="18" charset="0"/>
            </a:rPr>
            <a:t>в соответствии с </a:t>
          </a:r>
          <a:r>
            <a:rPr lang="en-US" sz="1100" b="0" i="0">
              <a:latin typeface="Times New Roman" pitchFamily="18" charset="0"/>
              <a:ea typeface="+mn-ea"/>
              <a:cs typeface="Times New Roman" pitchFamily="18" charset="0"/>
            </a:rPr>
            <a:t>EN 60335-2-41</a:t>
          </a:r>
          <a:endParaRPr lang="ru-RU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142875</xdr:rowOff>
    </xdr:to>
    <xdr:sp macro="" textlink="">
      <xdr:nvSpPr>
        <xdr:cNvPr id="5" name="AutoShape 100" descr="_1_0B789EF40B7895DC004C05AEC1257478">
          <a:extLst>
            <a:ext uri="{FF2B5EF4-FFF2-40B4-BE49-F238E27FC236}">
              <a16:creationId xmlns:a16="http://schemas.microsoft.com/office/drawing/2014/main" id="{2E704FF6-A3B1-4E21-B8D9-987FF04B5D26}"/>
            </a:ext>
          </a:extLst>
        </xdr:cNvPr>
        <xdr:cNvSpPr>
          <a:spLocks noChangeAspect="1" noChangeArrowheads="1"/>
        </xdr:cNvSpPr>
      </xdr:nvSpPr>
      <xdr:spPr bwMode="auto">
        <a:xfrm>
          <a:off x="11049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142875</xdr:rowOff>
    </xdr:to>
    <xdr:sp macro="" textlink="">
      <xdr:nvSpPr>
        <xdr:cNvPr id="6" name="AutoShape 101" descr="_1_0B789EF40B7895DC004C05AEC1257478">
          <a:extLst>
            <a:ext uri="{FF2B5EF4-FFF2-40B4-BE49-F238E27FC236}">
              <a16:creationId xmlns:a16="http://schemas.microsoft.com/office/drawing/2014/main" id="{AB66CBFD-E69D-4F6E-806B-198C2B89F082}"/>
            </a:ext>
          </a:extLst>
        </xdr:cNvPr>
        <xdr:cNvSpPr>
          <a:spLocks noChangeAspect="1" noChangeArrowheads="1"/>
        </xdr:cNvSpPr>
      </xdr:nvSpPr>
      <xdr:spPr bwMode="auto">
        <a:xfrm>
          <a:off x="39243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48</xdr:row>
      <xdr:rowOff>0</xdr:rowOff>
    </xdr:from>
    <xdr:to>
      <xdr:col>4</xdr:col>
      <xdr:colOff>733425</xdr:colOff>
      <xdr:row>49</xdr:row>
      <xdr:rowOff>142875</xdr:rowOff>
    </xdr:to>
    <xdr:sp macro="" textlink="">
      <xdr:nvSpPr>
        <xdr:cNvPr id="7" name="AutoShape 102" descr="_1_0B789EF40B7895DC004C05AEC1257478">
          <a:extLst>
            <a:ext uri="{FF2B5EF4-FFF2-40B4-BE49-F238E27FC236}">
              <a16:creationId xmlns:a16="http://schemas.microsoft.com/office/drawing/2014/main" id="{016E2DBF-A923-45ED-AA65-7A9D3B86C543}"/>
            </a:ext>
          </a:extLst>
        </xdr:cNvPr>
        <xdr:cNvSpPr>
          <a:spLocks noChangeAspect="1" noChangeArrowheads="1"/>
        </xdr:cNvSpPr>
      </xdr:nvSpPr>
      <xdr:spPr bwMode="auto">
        <a:xfrm>
          <a:off x="6143625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142875</xdr:rowOff>
    </xdr:to>
    <xdr:sp macro="" textlink="">
      <xdr:nvSpPr>
        <xdr:cNvPr id="8" name="AutoShape 103" descr="_1_0B789EF40B7895DC004C05AEC1257478">
          <a:extLst>
            <a:ext uri="{FF2B5EF4-FFF2-40B4-BE49-F238E27FC236}">
              <a16:creationId xmlns:a16="http://schemas.microsoft.com/office/drawing/2014/main" id="{27B3A664-6B92-4227-AEBB-3E4BFFB6D1E4}"/>
            </a:ext>
          </a:extLst>
        </xdr:cNvPr>
        <xdr:cNvSpPr>
          <a:spLocks noChangeAspect="1" noChangeArrowheads="1"/>
        </xdr:cNvSpPr>
      </xdr:nvSpPr>
      <xdr:spPr bwMode="auto">
        <a:xfrm>
          <a:off x="11049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142875</xdr:rowOff>
    </xdr:to>
    <xdr:sp macro="" textlink="">
      <xdr:nvSpPr>
        <xdr:cNvPr id="9" name="AutoShape 117" descr="_1_0B789EF40B7895DC004C05AEC1257478">
          <a:extLst>
            <a:ext uri="{FF2B5EF4-FFF2-40B4-BE49-F238E27FC236}">
              <a16:creationId xmlns:a16="http://schemas.microsoft.com/office/drawing/2014/main" id="{F3993C7F-9BA1-4073-A2EE-090852D94DC6}"/>
            </a:ext>
          </a:extLst>
        </xdr:cNvPr>
        <xdr:cNvSpPr>
          <a:spLocks noChangeAspect="1" noChangeArrowheads="1"/>
        </xdr:cNvSpPr>
      </xdr:nvSpPr>
      <xdr:spPr bwMode="auto">
        <a:xfrm>
          <a:off x="11049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142875</xdr:rowOff>
    </xdr:to>
    <xdr:sp macro="" textlink="">
      <xdr:nvSpPr>
        <xdr:cNvPr id="10" name="AutoShape 118" descr="_1_0B789EF40B7895DC004C05AEC1257478">
          <a:extLst>
            <a:ext uri="{FF2B5EF4-FFF2-40B4-BE49-F238E27FC236}">
              <a16:creationId xmlns:a16="http://schemas.microsoft.com/office/drawing/2014/main" id="{23EB7751-9241-4328-965C-65248C7E4633}"/>
            </a:ext>
          </a:extLst>
        </xdr:cNvPr>
        <xdr:cNvSpPr>
          <a:spLocks noChangeAspect="1" noChangeArrowheads="1"/>
        </xdr:cNvSpPr>
      </xdr:nvSpPr>
      <xdr:spPr bwMode="auto">
        <a:xfrm>
          <a:off x="39243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142875</xdr:rowOff>
    </xdr:to>
    <xdr:sp macro="" textlink="">
      <xdr:nvSpPr>
        <xdr:cNvPr id="11" name="AutoShape 119" descr="_1_0B789EF40B7895DC004C05AEC1257478">
          <a:extLst>
            <a:ext uri="{FF2B5EF4-FFF2-40B4-BE49-F238E27FC236}">
              <a16:creationId xmlns:a16="http://schemas.microsoft.com/office/drawing/2014/main" id="{297152C2-6AD8-45C6-937C-6AF00D59A985}"/>
            </a:ext>
          </a:extLst>
        </xdr:cNvPr>
        <xdr:cNvSpPr>
          <a:spLocks noChangeAspect="1" noChangeArrowheads="1"/>
        </xdr:cNvSpPr>
      </xdr:nvSpPr>
      <xdr:spPr bwMode="auto">
        <a:xfrm>
          <a:off x="11049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48</xdr:row>
      <xdr:rowOff>0</xdr:rowOff>
    </xdr:from>
    <xdr:to>
      <xdr:col>4</xdr:col>
      <xdr:colOff>733425</xdr:colOff>
      <xdr:row>49</xdr:row>
      <xdr:rowOff>142875</xdr:rowOff>
    </xdr:to>
    <xdr:sp macro="" textlink="">
      <xdr:nvSpPr>
        <xdr:cNvPr id="12" name="AutoShape 126" descr="_1_0B789EF40B7895DC004C05AEC1257478">
          <a:extLst>
            <a:ext uri="{FF2B5EF4-FFF2-40B4-BE49-F238E27FC236}">
              <a16:creationId xmlns:a16="http://schemas.microsoft.com/office/drawing/2014/main" id="{0307A946-A01A-41FA-8336-37D6B1D0B75B}"/>
            </a:ext>
          </a:extLst>
        </xdr:cNvPr>
        <xdr:cNvSpPr>
          <a:spLocks noChangeAspect="1" noChangeArrowheads="1"/>
        </xdr:cNvSpPr>
      </xdr:nvSpPr>
      <xdr:spPr bwMode="auto">
        <a:xfrm>
          <a:off x="6143625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142875</xdr:rowOff>
    </xdr:to>
    <xdr:sp macro="" textlink="">
      <xdr:nvSpPr>
        <xdr:cNvPr id="13" name="AutoShape 127" descr="_1_0B789EF40B7895DC004C05AEC1257478">
          <a:extLst>
            <a:ext uri="{FF2B5EF4-FFF2-40B4-BE49-F238E27FC236}">
              <a16:creationId xmlns:a16="http://schemas.microsoft.com/office/drawing/2014/main" id="{DF93F771-C946-424E-A260-1C4F4E124C7A}"/>
            </a:ext>
          </a:extLst>
        </xdr:cNvPr>
        <xdr:cNvSpPr>
          <a:spLocks noChangeAspect="1" noChangeArrowheads="1"/>
        </xdr:cNvSpPr>
      </xdr:nvSpPr>
      <xdr:spPr bwMode="auto">
        <a:xfrm>
          <a:off x="11049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142875</xdr:rowOff>
    </xdr:to>
    <xdr:sp macro="" textlink="">
      <xdr:nvSpPr>
        <xdr:cNvPr id="14" name="AutoShape 128" descr="_1_0B789EF40B7895DC004C05AEC1257478">
          <a:extLst>
            <a:ext uri="{FF2B5EF4-FFF2-40B4-BE49-F238E27FC236}">
              <a16:creationId xmlns:a16="http://schemas.microsoft.com/office/drawing/2014/main" id="{473F13D0-1675-44B1-836C-9350E18AE225}"/>
            </a:ext>
          </a:extLst>
        </xdr:cNvPr>
        <xdr:cNvSpPr>
          <a:spLocks noChangeAspect="1" noChangeArrowheads="1"/>
        </xdr:cNvSpPr>
      </xdr:nvSpPr>
      <xdr:spPr bwMode="auto">
        <a:xfrm>
          <a:off x="39243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142875</xdr:rowOff>
    </xdr:to>
    <xdr:sp macro="" textlink="">
      <xdr:nvSpPr>
        <xdr:cNvPr id="15" name="AutoShape 129" descr="_1_0B789EF40B7895DC004C05AEC1257478">
          <a:extLst>
            <a:ext uri="{FF2B5EF4-FFF2-40B4-BE49-F238E27FC236}">
              <a16:creationId xmlns:a16="http://schemas.microsoft.com/office/drawing/2014/main" id="{F7652C39-C339-41DD-8B8B-66AA51C60A91}"/>
            </a:ext>
          </a:extLst>
        </xdr:cNvPr>
        <xdr:cNvSpPr>
          <a:spLocks noChangeAspect="1" noChangeArrowheads="1"/>
        </xdr:cNvSpPr>
      </xdr:nvSpPr>
      <xdr:spPr bwMode="auto">
        <a:xfrm>
          <a:off x="11049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142875</xdr:rowOff>
    </xdr:to>
    <xdr:sp macro="" textlink="">
      <xdr:nvSpPr>
        <xdr:cNvPr id="16" name="AutoShape 135" descr="_1_0B789EF40B7895DC004C05AEC1257478">
          <a:extLst>
            <a:ext uri="{FF2B5EF4-FFF2-40B4-BE49-F238E27FC236}">
              <a16:creationId xmlns:a16="http://schemas.microsoft.com/office/drawing/2014/main" id="{4D38F230-E147-4547-95ED-CDF122163330}"/>
            </a:ext>
          </a:extLst>
        </xdr:cNvPr>
        <xdr:cNvSpPr>
          <a:spLocks noChangeAspect="1" noChangeArrowheads="1"/>
        </xdr:cNvSpPr>
      </xdr:nvSpPr>
      <xdr:spPr bwMode="auto">
        <a:xfrm>
          <a:off x="39243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48</xdr:row>
      <xdr:rowOff>0</xdr:rowOff>
    </xdr:from>
    <xdr:to>
      <xdr:col>4</xdr:col>
      <xdr:colOff>733425</xdr:colOff>
      <xdr:row>49</xdr:row>
      <xdr:rowOff>142875</xdr:rowOff>
    </xdr:to>
    <xdr:sp macro="" textlink="">
      <xdr:nvSpPr>
        <xdr:cNvPr id="17" name="AutoShape 136" descr="_1_0B789EF40B7895DC004C05AEC1257478">
          <a:extLst>
            <a:ext uri="{FF2B5EF4-FFF2-40B4-BE49-F238E27FC236}">
              <a16:creationId xmlns:a16="http://schemas.microsoft.com/office/drawing/2014/main" id="{92EA1DC6-8E07-4623-9524-492CA8A2D6D7}"/>
            </a:ext>
          </a:extLst>
        </xdr:cNvPr>
        <xdr:cNvSpPr>
          <a:spLocks noChangeAspect="1" noChangeArrowheads="1"/>
        </xdr:cNvSpPr>
      </xdr:nvSpPr>
      <xdr:spPr bwMode="auto">
        <a:xfrm>
          <a:off x="6143625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142875</xdr:rowOff>
    </xdr:to>
    <xdr:sp macro="" textlink="">
      <xdr:nvSpPr>
        <xdr:cNvPr id="18" name="AutoShape 137" descr="_1_0B789EF40B7895DC004C05AEC1257478">
          <a:extLst>
            <a:ext uri="{FF2B5EF4-FFF2-40B4-BE49-F238E27FC236}">
              <a16:creationId xmlns:a16="http://schemas.microsoft.com/office/drawing/2014/main" id="{CACD3DA4-245C-48DE-A179-73CBDC6D5A12}"/>
            </a:ext>
          </a:extLst>
        </xdr:cNvPr>
        <xdr:cNvSpPr>
          <a:spLocks noChangeAspect="1" noChangeArrowheads="1"/>
        </xdr:cNvSpPr>
      </xdr:nvSpPr>
      <xdr:spPr bwMode="auto">
        <a:xfrm>
          <a:off x="11049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142875</xdr:rowOff>
    </xdr:to>
    <xdr:sp macro="" textlink="">
      <xdr:nvSpPr>
        <xdr:cNvPr id="19" name="AutoShape 138" descr="_1_0B789EF40B7895DC004C05AEC1257478">
          <a:extLst>
            <a:ext uri="{FF2B5EF4-FFF2-40B4-BE49-F238E27FC236}">
              <a16:creationId xmlns:a16="http://schemas.microsoft.com/office/drawing/2014/main" id="{E7974507-D741-4983-94EE-D31C3B296EDE}"/>
            </a:ext>
          </a:extLst>
        </xdr:cNvPr>
        <xdr:cNvSpPr>
          <a:spLocks noChangeAspect="1" noChangeArrowheads="1"/>
        </xdr:cNvSpPr>
      </xdr:nvSpPr>
      <xdr:spPr bwMode="auto">
        <a:xfrm>
          <a:off x="39243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142875</xdr:rowOff>
    </xdr:to>
    <xdr:sp macro="" textlink="">
      <xdr:nvSpPr>
        <xdr:cNvPr id="20" name="AutoShape 139" descr="_1_0B789EF40B7895DC004C05AEC1257478">
          <a:extLst>
            <a:ext uri="{FF2B5EF4-FFF2-40B4-BE49-F238E27FC236}">
              <a16:creationId xmlns:a16="http://schemas.microsoft.com/office/drawing/2014/main" id="{B1711EF1-BF72-4351-BF9D-820BD23E70CB}"/>
            </a:ext>
          </a:extLst>
        </xdr:cNvPr>
        <xdr:cNvSpPr>
          <a:spLocks noChangeAspect="1" noChangeArrowheads="1"/>
        </xdr:cNvSpPr>
      </xdr:nvSpPr>
      <xdr:spPr bwMode="auto">
        <a:xfrm>
          <a:off x="11049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48</xdr:row>
      <xdr:rowOff>0</xdr:rowOff>
    </xdr:from>
    <xdr:to>
      <xdr:col>4</xdr:col>
      <xdr:colOff>733425</xdr:colOff>
      <xdr:row>49</xdr:row>
      <xdr:rowOff>142875</xdr:rowOff>
    </xdr:to>
    <xdr:sp macro="" textlink="">
      <xdr:nvSpPr>
        <xdr:cNvPr id="21" name="AutoShape 167" descr="_1_0B789EF40B7895DC004C05AEC1257478">
          <a:extLst>
            <a:ext uri="{FF2B5EF4-FFF2-40B4-BE49-F238E27FC236}">
              <a16:creationId xmlns:a16="http://schemas.microsoft.com/office/drawing/2014/main" id="{A5257BB6-727A-4211-B556-2E9C4E278C2A}"/>
            </a:ext>
          </a:extLst>
        </xdr:cNvPr>
        <xdr:cNvSpPr>
          <a:spLocks noChangeAspect="1" noChangeArrowheads="1"/>
        </xdr:cNvSpPr>
      </xdr:nvSpPr>
      <xdr:spPr bwMode="auto">
        <a:xfrm>
          <a:off x="6143625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142875</xdr:rowOff>
    </xdr:to>
    <xdr:sp macro="" textlink="">
      <xdr:nvSpPr>
        <xdr:cNvPr id="22" name="AutoShape 168" descr="_1_0B789EF40B7895DC004C05AEC1257478">
          <a:extLst>
            <a:ext uri="{FF2B5EF4-FFF2-40B4-BE49-F238E27FC236}">
              <a16:creationId xmlns:a16="http://schemas.microsoft.com/office/drawing/2014/main" id="{156A6C55-0287-4AB8-A753-D09E103E544C}"/>
            </a:ext>
          </a:extLst>
        </xdr:cNvPr>
        <xdr:cNvSpPr>
          <a:spLocks noChangeAspect="1" noChangeArrowheads="1"/>
        </xdr:cNvSpPr>
      </xdr:nvSpPr>
      <xdr:spPr bwMode="auto">
        <a:xfrm>
          <a:off x="11049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142875</xdr:rowOff>
    </xdr:to>
    <xdr:sp macro="" textlink="">
      <xdr:nvSpPr>
        <xdr:cNvPr id="23" name="AutoShape 169" descr="_1_0B789EF40B7895DC004C05AEC1257478">
          <a:extLst>
            <a:ext uri="{FF2B5EF4-FFF2-40B4-BE49-F238E27FC236}">
              <a16:creationId xmlns:a16="http://schemas.microsoft.com/office/drawing/2014/main" id="{63E77236-0612-496A-BA39-3AB4D5908363}"/>
            </a:ext>
          </a:extLst>
        </xdr:cNvPr>
        <xdr:cNvSpPr>
          <a:spLocks noChangeAspect="1" noChangeArrowheads="1"/>
        </xdr:cNvSpPr>
      </xdr:nvSpPr>
      <xdr:spPr bwMode="auto">
        <a:xfrm>
          <a:off x="39243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142875</xdr:rowOff>
    </xdr:to>
    <xdr:sp macro="" textlink="">
      <xdr:nvSpPr>
        <xdr:cNvPr id="24" name="AutoShape 170" descr="_1_0B789EF40B7895DC004C05AEC1257478">
          <a:extLst>
            <a:ext uri="{FF2B5EF4-FFF2-40B4-BE49-F238E27FC236}">
              <a16:creationId xmlns:a16="http://schemas.microsoft.com/office/drawing/2014/main" id="{B2FAB79E-3965-4212-92C5-BFE57A63A162}"/>
            </a:ext>
          </a:extLst>
        </xdr:cNvPr>
        <xdr:cNvSpPr>
          <a:spLocks noChangeAspect="1" noChangeArrowheads="1"/>
        </xdr:cNvSpPr>
      </xdr:nvSpPr>
      <xdr:spPr bwMode="auto">
        <a:xfrm>
          <a:off x="11049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142875</xdr:rowOff>
    </xdr:to>
    <xdr:sp macro="" textlink="">
      <xdr:nvSpPr>
        <xdr:cNvPr id="25" name="AutoShape 179" descr="_1_0B789EF40B7895DC004C05AEC1257478">
          <a:extLst>
            <a:ext uri="{FF2B5EF4-FFF2-40B4-BE49-F238E27FC236}">
              <a16:creationId xmlns:a16="http://schemas.microsoft.com/office/drawing/2014/main" id="{05F54451-8689-46F9-B38B-3C3A0BCC567D}"/>
            </a:ext>
          </a:extLst>
        </xdr:cNvPr>
        <xdr:cNvSpPr>
          <a:spLocks noChangeAspect="1" noChangeArrowheads="1"/>
        </xdr:cNvSpPr>
      </xdr:nvSpPr>
      <xdr:spPr bwMode="auto">
        <a:xfrm>
          <a:off x="39243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48</xdr:row>
      <xdr:rowOff>0</xdr:rowOff>
    </xdr:from>
    <xdr:to>
      <xdr:col>4</xdr:col>
      <xdr:colOff>733425</xdr:colOff>
      <xdr:row>49</xdr:row>
      <xdr:rowOff>142875</xdr:rowOff>
    </xdr:to>
    <xdr:sp macro="" textlink="">
      <xdr:nvSpPr>
        <xdr:cNvPr id="26" name="AutoShape 180" descr="_1_0B789EF40B7895DC004C05AEC1257478">
          <a:extLst>
            <a:ext uri="{FF2B5EF4-FFF2-40B4-BE49-F238E27FC236}">
              <a16:creationId xmlns:a16="http://schemas.microsoft.com/office/drawing/2014/main" id="{5F1C9CFF-BBD8-4CB2-B658-8E80C35CEF65}"/>
            </a:ext>
          </a:extLst>
        </xdr:cNvPr>
        <xdr:cNvSpPr>
          <a:spLocks noChangeAspect="1" noChangeArrowheads="1"/>
        </xdr:cNvSpPr>
      </xdr:nvSpPr>
      <xdr:spPr bwMode="auto">
        <a:xfrm>
          <a:off x="6143625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142875</xdr:rowOff>
    </xdr:to>
    <xdr:sp macro="" textlink="">
      <xdr:nvSpPr>
        <xdr:cNvPr id="27" name="AutoShape 181" descr="_1_0B789EF40B7895DC004C05AEC1257478">
          <a:extLst>
            <a:ext uri="{FF2B5EF4-FFF2-40B4-BE49-F238E27FC236}">
              <a16:creationId xmlns:a16="http://schemas.microsoft.com/office/drawing/2014/main" id="{9791AEF4-132E-4478-80AE-988816C5733C}"/>
            </a:ext>
          </a:extLst>
        </xdr:cNvPr>
        <xdr:cNvSpPr>
          <a:spLocks noChangeAspect="1" noChangeArrowheads="1"/>
        </xdr:cNvSpPr>
      </xdr:nvSpPr>
      <xdr:spPr bwMode="auto">
        <a:xfrm>
          <a:off x="11049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142875</xdr:rowOff>
    </xdr:to>
    <xdr:sp macro="" textlink="">
      <xdr:nvSpPr>
        <xdr:cNvPr id="28" name="AutoShape 182" descr="_1_0B789EF40B7895DC004C05AEC1257478">
          <a:extLst>
            <a:ext uri="{FF2B5EF4-FFF2-40B4-BE49-F238E27FC236}">
              <a16:creationId xmlns:a16="http://schemas.microsoft.com/office/drawing/2014/main" id="{145E222F-4957-4981-95AC-276BB4296DD1}"/>
            </a:ext>
          </a:extLst>
        </xdr:cNvPr>
        <xdr:cNvSpPr>
          <a:spLocks noChangeAspect="1" noChangeArrowheads="1"/>
        </xdr:cNvSpPr>
      </xdr:nvSpPr>
      <xdr:spPr bwMode="auto">
        <a:xfrm>
          <a:off x="39243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142875</xdr:rowOff>
    </xdr:to>
    <xdr:sp macro="" textlink="">
      <xdr:nvSpPr>
        <xdr:cNvPr id="29" name="AutoShape 183" descr="_1_0B789EF40B7895DC004C05AEC1257478">
          <a:extLst>
            <a:ext uri="{FF2B5EF4-FFF2-40B4-BE49-F238E27FC236}">
              <a16:creationId xmlns:a16="http://schemas.microsoft.com/office/drawing/2014/main" id="{126243A3-419C-46CE-A7A7-5D1A8C952781}"/>
            </a:ext>
          </a:extLst>
        </xdr:cNvPr>
        <xdr:cNvSpPr>
          <a:spLocks noChangeAspect="1" noChangeArrowheads="1"/>
        </xdr:cNvSpPr>
      </xdr:nvSpPr>
      <xdr:spPr bwMode="auto">
        <a:xfrm>
          <a:off x="11049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438150</xdr:colOff>
      <xdr:row>48</xdr:row>
      <xdr:rowOff>0</xdr:rowOff>
    </xdr:from>
    <xdr:to>
      <xdr:col>4</xdr:col>
      <xdr:colOff>742950</xdr:colOff>
      <xdr:row>49</xdr:row>
      <xdr:rowOff>142875</xdr:rowOff>
    </xdr:to>
    <xdr:sp macro="" textlink="">
      <xdr:nvSpPr>
        <xdr:cNvPr id="30" name="AutoShape 191" descr="_1_0B789EF40B7895DC004C05AEC1257478">
          <a:extLst>
            <a:ext uri="{FF2B5EF4-FFF2-40B4-BE49-F238E27FC236}">
              <a16:creationId xmlns:a16="http://schemas.microsoft.com/office/drawing/2014/main" id="{61737CD1-3B98-44F0-8A8A-3949958F4335}"/>
            </a:ext>
          </a:extLst>
        </xdr:cNvPr>
        <xdr:cNvSpPr>
          <a:spLocks noChangeAspect="1" noChangeArrowheads="1"/>
        </xdr:cNvSpPr>
      </xdr:nvSpPr>
      <xdr:spPr bwMode="auto">
        <a:xfrm>
          <a:off x="615315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142875</xdr:rowOff>
    </xdr:to>
    <xdr:sp macro="" textlink="">
      <xdr:nvSpPr>
        <xdr:cNvPr id="31" name="AutoShape 192" descr="_1_0B789EF40B7895DC004C05AEC1257478">
          <a:extLst>
            <a:ext uri="{FF2B5EF4-FFF2-40B4-BE49-F238E27FC236}">
              <a16:creationId xmlns:a16="http://schemas.microsoft.com/office/drawing/2014/main" id="{BC8E0428-7ACD-4786-8C4B-F56EC536D95E}"/>
            </a:ext>
          </a:extLst>
        </xdr:cNvPr>
        <xdr:cNvSpPr>
          <a:spLocks noChangeAspect="1" noChangeArrowheads="1"/>
        </xdr:cNvSpPr>
      </xdr:nvSpPr>
      <xdr:spPr bwMode="auto">
        <a:xfrm>
          <a:off x="11049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142875</xdr:rowOff>
    </xdr:to>
    <xdr:sp macro="" textlink="">
      <xdr:nvSpPr>
        <xdr:cNvPr id="32" name="AutoShape 193" descr="_1_0B789EF40B7895DC004C05AEC1257478">
          <a:extLst>
            <a:ext uri="{FF2B5EF4-FFF2-40B4-BE49-F238E27FC236}">
              <a16:creationId xmlns:a16="http://schemas.microsoft.com/office/drawing/2014/main" id="{7194C427-4485-48C9-BFAC-FBC4583DF714}"/>
            </a:ext>
          </a:extLst>
        </xdr:cNvPr>
        <xdr:cNvSpPr>
          <a:spLocks noChangeAspect="1" noChangeArrowheads="1"/>
        </xdr:cNvSpPr>
      </xdr:nvSpPr>
      <xdr:spPr bwMode="auto">
        <a:xfrm>
          <a:off x="39243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142875</xdr:rowOff>
    </xdr:to>
    <xdr:sp macro="" textlink="">
      <xdr:nvSpPr>
        <xdr:cNvPr id="33" name="AutoShape 194" descr="_1_0B789EF40B7895DC004C05AEC1257478">
          <a:extLst>
            <a:ext uri="{FF2B5EF4-FFF2-40B4-BE49-F238E27FC236}">
              <a16:creationId xmlns:a16="http://schemas.microsoft.com/office/drawing/2014/main" id="{49AFC7F6-A66F-47C2-A9AC-4534DFE2522F}"/>
            </a:ext>
          </a:extLst>
        </xdr:cNvPr>
        <xdr:cNvSpPr>
          <a:spLocks noChangeAspect="1" noChangeArrowheads="1"/>
        </xdr:cNvSpPr>
      </xdr:nvSpPr>
      <xdr:spPr bwMode="auto">
        <a:xfrm>
          <a:off x="11049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142875</xdr:rowOff>
    </xdr:to>
    <xdr:sp macro="" textlink="">
      <xdr:nvSpPr>
        <xdr:cNvPr id="34" name="AutoShape 202" descr="_1_0B789EF40B7895DC004C05AEC1257478">
          <a:extLst>
            <a:ext uri="{FF2B5EF4-FFF2-40B4-BE49-F238E27FC236}">
              <a16:creationId xmlns:a16="http://schemas.microsoft.com/office/drawing/2014/main" id="{99E062E2-19D3-4C73-9584-7F9CCD04B1EC}"/>
            </a:ext>
          </a:extLst>
        </xdr:cNvPr>
        <xdr:cNvSpPr>
          <a:spLocks noChangeAspect="1" noChangeArrowheads="1"/>
        </xdr:cNvSpPr>
      </xdr:nvSpPr>
      <xdr:spPr bwMode="auto">
        <a:xfrm>
          <a:off x="39243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48</xdr:row>
      <xdr:rowOff>0</xdr:rowOff>
    </xdr:from>
    <xdr:to>
      <xdr:col>4</xdr:col>
      <xdr:colOff>733425</xdr:colOff>
      <xdr:row>49</xdr:row>
      <xdr:rowOff>142875</xdr:rowOff>
    </xdr:to>
    <xdr:sp macro="" textlink="">
      <xdr:nvSpPr>
        <xdr:cNvPr id="35" name="AutoShape 203" descr="_1_0B789EF40B7895DC004C05AEC1257478">
          <a:extLst>
            <a:ext uri="{FF2B5EF4-FFF2-40B4-BE49-F238E27FC236}">
              <a16:creationId xmlns:a16="http://schemas.microsoft.com/office/drawing/2014/main" id="{53DB0DC4-CE8E-416C-8580-DACDC81C5B34}"/>
            </a:ext>
          </a:extLst>
        </xdr:cNvPr>
        <xdr:cNvSpPr>
          <a:spLocks noChangeAspect="1" noChangeArrowheads="1"/>
        </xdr:cNvSpPr>
      </xdr:nvSpPr>
      <xdr:spPr bwMode="auto">
        <a:xfrm>
          <a:off x="6143625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142875</xdr:rowOff>
    </xdr:to>
    <xdr:sp macro="" textlink="">
      <xdr:nvSpPr>
        <xdr:cNvPr id="36" name="AutoShape 204" descr="_1_0B789EF40B7895DC004C05AEC1257478">
          <a:extLst>
            <a:ext uri="{FF2B5EF4-FFF2-40B4-BE49-F238E27FC236}">
              <a16:creationId xmlns:a16="http://schemas.microsoft.com/office/drawing/2014/main" id="{D2F849A5-C06E-4974-B148-4E414976732C}"/>
            </a:ext>
          </a:extLst>
        </xdr:cNvPr>
        <xdr:cNvSpPr>
          <a:spLocks noChangeAspect="1" noChangeArrowheads="1"/>
        </xdr:cNvSpPr>
      </xdr:nvSpPr>
      <xdr:spPr bwMode="auto">
        <a:xfrm>
          <a:off x="11049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142875</xdr:rowOff>
    </xdr:to>
    <xdr:sp macro="" textlink="">
      <xdr:nvSpPr>
        <xdr:cNvPr id="37" name="AutoShape 205" descr="_1_0B789EF40B7895DC004C05AEC1257478">
          <a:extLst>
            <a:ext uri="{FF2B5EF4-FFF2-40B4-BE49-F238E27FC236}">
              <a16:creationId xmlns:a16="http://schemas.microsoft.com/office/drawing/2014/main" id="{1D7BBA48-6D10-4B53-89CA-FCABB00BB075}"/>
            </a:ext>
          </a:extLst>
        </xdr:cNvPr>
        <xdr:cNvSpPr>
          <a:spLocks noChangeAspect="1" noChangeArrowheads="1"/>
        </xdr:cNvSpPr>
      </xdr:nvSpPr>
      <xdr:spPr bwMode="auto">
        <a:xfrm>
          <a:off x="39243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142875</xdr:rowOff>
    </xdr:to>
    <xdr:sp macro="" textlink="">
      <xdr:nvSpPr>
        <xdr:cNvPr id="38" name="AutoShape 206" descr="_1_0B789EF40B7895DC004C05AEC1257478">
          <a:extLst>
            <a:ext uri="{FF2B5EF4-FFF2-40B4-BE49-F238E27FC236}">
              <a16:creationId xmlns:a16="http://schemas.microsoft.com/office/drawing/2014/main" id="{209EB37B-F7BD-4623-B41B-D80262F7735D}"/>
            </a:ext>
          </a:extLst>
        </xdr:cNvPr>
        <xdr:cNvSpPr>
          <a:spLocks noChangeAspect="1" noChangeArrowheads="1"/>
        </xdr:cNvSpPr>
      </xdr:nvSpPr>
      <xdr:spPr bwMode="auto">
        <a:xfrm>
          <a:off x="11049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142875</xdr:rowOff>
    </xdr:to>
    <xdr:sp macro="" textlink="">
      <xdr:nvSpPr>
        <xdr:cNvPr id="39" name="AutoShape 210" descr="_1_0B789EF40B7895DC004C05AEC1257478">
          <a:extLst>
            <a:ext uri="{FF2B5EF4-FFF2-40B4-BE49-F238E27FC236}">
              <a16:creationId xmlns:a16="http://schemas.microsoft.com/office/drawing/2014/main" id="{F061F0D4-298C-49CE-A6B3-AE574E2C3BBD}"/>
            </a:ext>
          </a:extLst>
        </xdr:cNvPr>
        <xdr:cNvSpPr>
          <a:spLocks noChangeAspect="1" noChangeArrowheads="1"/>
        </xdr:cNvSpPr>
      </xdr:nvSpPr>
      <xdr:spPr bwMode="auto">
        <a:xfrm>
          <a:off x="3924300" y="6267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485774</xdr:colOff>
      <xdr:row>15</xdr:row>
      <xdr:rowOff>47625</xdr:rowOff>
    </xdr:from>
    <xdr:to>
      <xdr:col>1</xdr:col>
      <xdr:colOff>809624</xdr:colOff>
      <xdr:row>43</xdr:row>
      <xdr:rowOff>83012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C7A5AD94-AEAA-4EFA-9290-4D3E51CD0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4" y="2409825"/>
          <a:ext cx="1552575" cy="4569287"/>
        </a:xfrm>
        <a:prstGeom prst="rect">
          <a:avLst/>
        </a:prstGeom>
      </xdr:spPr>
    </xdr:pic>
    <xdr:clientData/>
  </xdr:twoCellAnchor>
  <xdr:twoCellAnchor editAs="oneCell">
    <xdr:from>
      <xdr:col>1</xdr:col>
      <xdr:colOff>1847850</xdr:colOff>
      <xdr:row>44</xdr:row>
      <xdr:rowOff>0</xdr:rowOff>
    </xdr:from>
    <xdr:to>
      <xdr:col>3</xdr:col>
      <xdr:colOff>120920</xdr:colOff>
      <xdr:row>47</xdr:row>
      <xdr:rowOff>38970</xdr:rowOff>
    </xdr:to>
    <xdr:pic>
      <xdr:nvPicPr>
        <xdr:cNvPr id="41" name="Picture 35">
          <a:extLst>
            <a:ext uri="{FF2B5EF4-FFF2-40B4-BE49-F238E27FC236}">
              <a16:creationId xmlns:a16="http://schemas.microsoft.com/office/drawing/2014/main" id="{DFBB07E9-E0A3-4EAB-84A5-42F04AB1C3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29997"/>
        <a:stretch/>
      </xdr:blipFill>
      <xdr:spPr>
        <a:xfrm flipH="1">
          <a:off x="3076575" y="7058025"/>
          <a:ext cx="2178320" cy="658095"/>
        </a:xfrm>
        <a:prstGeom prst="rect">
          <a:avLst/>
        </a:prstGeom>
      </xdr:spPr>
    </xdr:pic>
    <xdr:clientData/>
  </xdr:twoCellAnchor>
  <xdr:twoCellAnchor>
    <xdr:from>
      <xdr:col>4</xdr:col>
      <xdr:colOff>285751</xdr:colOff>
      <xdr:row>43</xdr:row>
      <xdr:rowOff>133350</xdr:rowOff>
    </xdr:from>
    <xdr:to>
      <xdr:col>6</xdr:col>
      <xdr:colOff>228601</xdr:colOff>
      <xdr:row>47</xdr:row>
      <xdr:rowOff>8249</xdr:rowOff>
    </xdr:to>
    <xdr:sp macro="" textlink="">
      <xdr:nvSpPr>
        <xdr:cNvPr id="42" name="TextBox 32">
          <a:extLst>
            <a:ext uri="{FF2B5EF4-FFF2-40B4-BE49-F238E27FC236}">
              <a16:creationId xmlns:a16="http://schemas.microsoft.com/office/drawing/2014/main" id="{452C38EC-41BC-449A-BCE2-906E51B97EF4}"/>
            </a:ext>
          </a:extLst>
        </xdr:cNvPr>
        <xdr:cNvSpPr txBox="1"/>
      </xdr:nvSpPr>
      <xdr:spPr>
        <a:xfrm>
          <a:off x="5514976" y="7029450"/>
          <a:ext cx="1657350" cy="655949"/>
        </a:xfrm>
        <a:prstGeom prst="rect">
          <a:avLst/>
        </a:prstGeom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228600" indent="-228600" algn="ctr">
            <a:buFont typeface="Arial"/>
            <a:buNone/>
          </a:pPr>
          <a:r>
            <a:rPr lang="it-IT" sz="1800" b="1"/>
            <a:t>D.CONNECT </a:t>
          </a:r>
        </a:p>
        <a:p>
          <a:pPr marL="228600" indent="-228600" algn="ctr">
            <a:buFont typeface="Arial"/>
            <a:buNone/>
          </a:pPr>
          <a:r>
            <a:rPr lang="it-IT" sz="1800" b="1"/>
            <a:t>BOX 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s\Docs\&#1057;&#1077;&#1085;&#1100;&#1082;&#1080;&#1085;\&#1055;&#1088;&#1072;&#1081;&#1089;&#1099;\2019\&#1055;&#1088;&#1072;&#1081;&#1089;-&#1083;&#1080;&#1089;&#1090;\DAB_PRICE-LIST_15.09.2018%20&#1054;&#1056;&#1048;&#1043;&#1048;&#1053;&#1040;&#1051;%20&#1088;&#1072;&#1073;&#1086;&#1095;&#1080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7;&#1077;&#1085;&#1100;&#1082;&#1080;&#1085;\&#1055;&#1088;&#1086;&#1075;&#1088;&#1072;&#1084;&#1084;&#1072;%20&#1088;&#1072;&#1079;&#1074;&#1080;&#1090;&#1080;&#1103;%20&#1057;&#1077;&#1085;&#1100;&#1082;&#1080;&#1085;\DAB,%20HAJDU%20&#1040;&#1088;&#1084;&#1077;&#1085;&#1080;&#1103;\&#1055;&#1088;&#1072;&#1081;&#1089;\2025\&#1053;&#1086;&#1103;&#1073;&#1088;&#1100;%202025\&#1050;&#1086;&#1087;&#1080;&#1103;%20&#1055;&#1088;&#1072;&#1081;&#1089;%20&#1054;&#1073;&#1097;&#1080;&#1081;%20&#1089;%2004.11.2025_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B Price-List"/>
    </sheetNames>
    <sheetDataSet>
      <sheetData sheetId="0">
        <row r="202">
          <cell r="F202" t="str">
            <v>60186088</v>
          </cell>
        </row>
        <row r="207">
          <cell r="F207">
            <v>60186090</v>
          </cell>
        </row>
        <row r="208">
          <cell r="F208">
            <v>60186052</v>
          </cell>
        </row>
        <row r="213">
          <cell r="F213">
            <v>60186087</v>
          </cell>
        </row>
        <row r="576">
          <cell r="F576" t="str">
            <v>60182216H</v>
          </cell>
        </row>
        <row r="577">
          <cell r="F577" t="str">
            <v>60182215H</v>
          </cell>
        </row>
        <row r="578">
          <cell r="F578" t="str">
            <v>60182213H</v>
          </cell>
        </row>
        <row r="5299">
          <cell r="F5299" t="str">
            <v>60168793H</v>
          </cell>
        </row>
        <row r="5300">
          <cell r="F5300" t="str">
            <v>60170232H</v>
          </cell>
        </row>
        <row r="5795">
          <cell r="F5795">
            <v>60185327</v>
          </cell>
          <cell r="G5795" t="str">
            <v>GENIX WL 110 V220-240/50  SCHUKO</v>
          </cell>
        </row>
        <row r="5796">
          <cell r="F5796">
            <v>60185581</v>
          </cell>
          <cell r="G5796" t="str">
            <v>GENIX WL 130 V230/50 SCHUKO</v>
          </cell>
        </row>
        <row r="5798">
          <cell r="F5798">
            <v>60185582</v>
          </cell>
          <cell r="G5798" t="str">
            <v>GENIX VT 010 V230/50 SCHUKO</v>
          </cell>
        </row>
        <row r="5799">
          <cell r="F5799">
            <v>60185583</v>
          </cell>
          <cell r="G5799" t="str">
            <v>GENIX VT 030 V230/50 SCHUKO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1">
          <cell r="H1" t="str">
            <v>Артикул</v>
          </cell>
          <cell r="I1" t="str">
            <v>Наименование</v>
          </cell>
          <cell r="J1" t="str">
            <v>РРЦ</v>
          </cell>
        </row>
        <row r="2">
          <cell r="H2">
            <v>60144656</v>
          </cell>
          <cell r="I2" t="str">
            <v>Блок управления MCE/C 11</v>
          </cell>
          <cell r="J2">
            <v>143300</v>
          </cell>
        </row>
        <row r="3">
          <cell r="H3">
            <v>60144657</v>
          </cell>
          <cell r="I3" t="str">
            <v>Блок управления MCE/C 15</v>
          </cell>
          <cell r="J3">
            <v>196000</v>
          </cell>
        </row>
        <row r="4">
          <cell r="H4">
            <v>60144659</v>
          </cell>
          <cell r="I4" t="str">
            <v>Блок управления MCE/C 22</v>
          </cell>
          <cell r="J4">
            <v>232300</v>
          </cell>
        </row>
        <row r="5">
          <cell r="H5">
            <v>60144660</v>
          </cell>
          <cell r="I5" t="str">
            <v>Блок управления MCE/C 30</v>
          </cell>
          <cell r="J5">
            <v>288600</v>
          </cell>
        </row>
        <row r="6">
          <cell r="H6">
            <v>60144662</v>
          </cell>
          <cell r="I6" t="str">
            <v>Блок управления MCE/C 55</v>
          </cell>
          <cell r="J6">
            <v>363800</v>
          </cell>
        </row>
        <row r="7">
          <cell r="H7">
            <v>60144664</v>
          </cell>
          <cell r="I7" t="str">
            <v>Блок управления MCE/C 110</v>
          </cell>
          <cell r="J7">
            <v>509400</v>
          </cell>
        </row>
        <row r="8">
          <cell r="H8">
            <v>60144665</v>
          </cell>
          <cell r="I8" t="str">
            <v>Блок управления MCE/C 150</v>
          </cell>
          <cell r="J8">
            <v>686000</v>
          </cell>
        </row>
        <row r="9">
          <cell r="H9">
            <v>60145919</v>
          </cell>
          <cell r="I9" t="str">
            <v>Блок управления MCE/P 11</v>
          </cell>
          <cell r="J9">
            <v>143300</v>
          </cell>
        </row>
        <row r="10">
          <cell r="H10">
            <v>60145920</v>
          </cell>
          <cell r="I10" t="str">
            <v>Блок управления MCE/P 15</v>
          </cell>
          <cell r="J10">
            <v>196000</v>
          </cell>
        </row>
        <row r="11">
          <cell r="H11">
            <v>60145921</v>
          </cell>
          <cell r="I11" t="str">
            <v>Блок управления MCE/P 22</v>
          </cell>
          <cell r="J11">
            <v>232300</v>
          </cell>
        </row>
        <row r="12">
          <cell r="H12">
            <v>60145922</v>
          </cell>
          <cell r="I12" t="str">
            <v>Блок управления MCE/P 30</v>
          </cell>
          <cell r="J12">
            <v>288600</v>
          </cell>
        </row>
        <row r="13">
          <cell r="H13">
            <v>60145923</v>
          </cell>
          <cell r="I13" t="str">
            <v>Блок управления MCE/P 55</v>
          </cell>
          <cell r="J13">
            <v>363800</v>
          </cell>
        </row>
        <row r="14">
          <cell r="H14">
            <v>60145924</v>
          </cell>
          <cell r="I14" t="str">
            <v>Блок управления MCE/P 110</v>
          </cell>
          <cell r="J14">
            <v>509400</v>
          </cell>
        </row>
        <row r="15">
          <cell r="H15">
            <v>60145925</v>
          </cell>
          <cell r="I15" t="str">
            <v>Блок управления MCE/P 150</v>
          </cell>
          <cell r="J15">
            <v>686000</v>
          </cell>
        </row>
        <row r="16">
          <cell r="H16">
            <v>60145522</v>
          </cell>
          <cell r="I16" t="str">
            <v xml:space="preserve">Блок управления ADAC M/T 1.0 </v>
          </cell>
          <cell r="J16">
            <v>158200</v>
          </cell>
        </row>
        <row r="17">
          <cell r="H17">
            <v>60145523</v>
          </cell>
          <cell r="I17" t="str">
            <v xml:space="preserve">Блок управления ADAC M/T 1.5 </v>
          </cell>
          <cell r="J17">
            <v>178700</v>
          </cell>
        </row>
        <row r="18">
          <cell r="H18">
            <v>60145524</v>
          </cell>
          <cell r="I18" t="str">
            <v xml:space="preserve">Блок управления ADAC M/T 2.2 </v>
          </cell>
          <cell r="J18">
            <v>207200</v>
          </cell>
        </row>
        <row r="19">
          <cell r="H19">
            <v>60145525</v>
          </cell>
          <cell r="I19" t="str">
            <v xml:space="preserve">Блок управления ADAC T/T 3.0 </v>
          </cell>
          <cell r="J19">
            <v>290100</v>
          </cell>
        </row>
        <row r="20">
          <cell r="H20">
            <v>60145526</v>
          </cell>
          <cell r="I20" t="str">
            <v xml:space="preserve">Блок управления ADAC T/T 4.0 </v>
          </cell>
          <cell r="J20">
            <v>325500</v>
          </cell>
        </row>
        <row r="21">
          <cell r="H21">
            <v>60145527</v>
          </cell>
          <cell r="I21" t="str">
            <v xml:space="preserve">Блок управления ADAC T/T 5.5 </v>
          </cell>
          <cell r="J21">
            <v>366300</v>
          </cell>
        </row>
        <row r="22">
          <cell r="H22">
            <v>88002773</v>
          </cell>
          <cell r="I22" t="str">
            <v xml:space="preserve">Блок управления ADAC T/T 7.5 </v>
          </cell>
          <cell r="J22">
            <v>486200</v>
          </cell>
        </row>
        <row r="23">
          <cell r="H23">
            <v>88002774</v>
          </cell>
          <cell r="I23" t="str">
            <v xml:space="preserve">Блок управления ADAC T/T 11 </v>
          </cell>
          <cell r="J23">
            <v>516000</v>
          </cell>
        </row>
        <row r="24">
          <cell r="H24">
            <v>88002775</v>
          </cell>
          <cell r="I24" t="str">
            <v xml:space="preserve">Блок управления ADAC T/T 15 </v>
          </cell>
          <cell r="J24">
            <v>683100</v>
          </cell>
        </row>
        <row r="25">
          <cell r="H25">
            <v>60149661</v>
          </cell>
          <cell r="I25" t="str">
            <v xml:space="preserve">Блок управления ACTIVE DRIVER PLUS M/M 1.1 </v>
          </cell>
          <cell r="J25">
            <v>97900</v>
          </cell>
        </row>
        <row r="26">
          <cell r="H26">
            <v>60170688</v>
          </cell>
          <cell r="I26" t="str">
            <v>Блок управления ACTIVE DRIVER PLUS M/M 1.5/dual voltage</v>
          </cell>
          <cell r="J26">
            <v>97200</v>
          </cell>
        </row>
        <row r="27">
          <cell r="H27">
            <v>60170689</v>
          </cell>
          <cell r="I27" t="str">
            <v>Блок управления ACTIVE DRIVER M/M 1.8/dual voltage</v>
          </cell>
          <cell r="J27">
            <v>112100</v>
          </cell>
        </row>
        <row r="28">
          <cell r="H28">
            <v>60169777</v>
          </cell>
          <cell r="I28" t="str">
            <v xml:space="preserve">Блок управления ACTIVE DRIVER PLUS M/T  1.0 </v>
          </cell>
          <cell r="J28">
            <v>91800</v>
          </cell>
        </row>
        <row r="29">
          <cell r="H29">
            <v>60170687</v>
          </cell>
          <cell r="I29" t="str">
            <v xml:space="preserve">Блок управления ACTIVE DRIVER PLUS M/T  2.2 </v>
          </cell>
          <cell r="J29">
            <v>97900</v>
          </cell>
        </row>
        <row r="30">
          <cell r="H30">
            <v>60169808</v>
          </cell>
          <cell r="I30" t="str">
            <v xml:space="preserve">Блок управления ACTIVE DRIVER PLUS T/T  3.0 </v>
          </cell>
          <cell r="J30">
            <v>139700</v>
          </cell>
        </row>
        <row r="31">
          <cell r="H31">
            <v>60170715</v>
          </cell>
          <cell r="I31" t="str">
            <v xml:space="preserve">Блок управления ACTIVE DRIVER PLUS T/T  5.5 </v>
          </cell>
          <cell r="J31">
            <v>165300</v>
          </cell>
        </row>
        <row r="32">
          <cell r="H32">
            <v>60211460</v>
          </cell>
          <cell r="I32" t="str">
            <v>Блок управления Ngdrive 6A M/T 220-240V 50/60 1.1 S</v>
          </cell>
          <cell r="J32">
            <v>171700</v>
          </cell>
        </row>
        <row r="33">
          <cell r="H33">
            <v>60211457</v>
          </cell>
          <cell r="I33" t="str">
            <v>Блок управления Ngdrive 10.5A M/T 220-240V 50/60 2.2 S</v>
          </cell>
          <cell r="J33">
            <v>185900</v>
          </cell>
        </row>
        <row r="34">
          <cell r="H34">
            <v>60211459</v>
          </cell>
          <cell r="I34" t="str">
            <v>Блок управления Ngdrive 8A T/T 380-480V 50/60 3.5 S</v>
          </cell>
          <cell r="J34">
            <v>154900</v>
          </cell>
        </row>
        <row r="35">
          <cell r="H35">
            <v>60211458</v>
          </cell>
          <cell r="I35" t="str">
            <v>Блок управления Ngdrive 10.5A T/T 220-240V 50/60 2.2 S</v>
          </cell>
          <cell r="J35">
            <v>155600</v>
          </cell>
        </row>
        <row r="36">
          <cell r="H36">
            <v>60172819</v>
          </cell>
          <cell r="I36" t="str">
            <v>Блок управления D.CONNECT BOX</v>
          </cell>
          <cell r="J36">
            <v>77600</v>
          </cell>
        </row>
        <row r="37">
          <cell r="H37">
            <v>60196424</v>
          </cell>
          <cell r="I37" t="str">
            <v>Блок управления D.CONNECT BOX 2</v>
          </cell>
          <cell r="J37">
            <v>39700</v>
          </cell>
        </row>
        <row r="38">
          <cell r="H38">
            <v>60114808</v>
          </cell>
          <cell r="I38" t="str">
            <v>Блок управления SMART PRESS WG 1,5 - без кабеля</v>
          </cell>
          <cell r="J38">
            <v>20200</v>
          </cell>
        </row>
        <row r="39">
          <cell r="H39">
            <v>60113308</v>
          </cell>
          <cell r="I39" t="str">
            <v>Блок управления SMART PRESS WG 1,5 - с кабелем</v>
          </cell>
          <cell r="J39">
            <v>21600</v>
          </cell>
        </row>
        <row r="40">
          <cell r="H40">
            <v>60114809</v>
          </cell>
          <cell r="I40" t="str">
            <v>Блок управления SMART PRESS WG 3.0 - без кабеля</v>
          </cell>
          <cell r="J40">
            <v>29800</v>
          </cell>
        </row>
        <row r="41">
          <cell r="H41">
            <v>60113922</v>
          </cell>
          <cell r="I41" t="str">
            <v>Блок управления SMART PRESS WG 3.0 с кабелем</v>
          </cell>
          <cell r="J41">
            <v>30800</v>
          </cell>
        </row>
        <row r="42">
          <cell r="H42">
            <v>60170005</v>
          </cell>
          <cell r="I42" t="str">
            <v>Блок управления ED1M</v>
          </cell>
          <cell r="J42">
            <v>99500</v>
          </cell>
        </row>
        <row r="43">
          <cell r="H43">
            <v>60170006</v>
          </cell>
          <cell r="I43" t="str">
            <v>Блок управления ED1,5M</v>
          </cell>
          <cell r="J43">
            <v>102300</v>
          </cell>
        </row>
        <row r="44">
          <cell r="H44">
            <v>60170007</v>
          </cell>
          <cell r="I44" t="str">
            <v>Блок управления ED2M</v>
          </cell>
          <cell r="J44">
            <v>104100</v>
          </cell>
        </row>
        <row r="45">
          <cell r="H45">
            <v>60170009</v>
          </cell>
          <cell r="I45" t="str">
            <v>Блок управления ED2,4M</v>
          </cell>
          <cell r="J45">
            <v>107100</v>
          </cell>
        </row>
        <row r="46">
          <cell r="H46">
            <v>60170010</v>
          </cell>
          <cell r="I46" t="str">
            <v>Блок управления ED3MHS</v>
          </cell>
          <cell r="J46">
            <v>131400</v>
          </cell>
        </row>
        <row r="47">
          <cell r="H47">
            <v>60170012</v>
          </cell>
          <cell r="I47" t="str">
            <v>Блок управления ED3M 40UF</v>
          </cell>
          <cell r="J47">
            <v>107000</v>
          </cell>
        </row>
        <row r="48">
          <cell r="H48">
            <v>60170056</v>
          </cell>
          <cell r="I48" t="str">
            <v>Блок управления ED11T</v>
          </cell>
          <cell r="J48">
            <v>114300</v>
          </cell>
        </row>
        <row r="49">
          <cell r="H49">
            <v>60170057</v>
          </cell>
          <cell r="I49" t="str">
            <v>Блок управления ED14T</v>
          </cell>
          <cell r="J49">
            <v>128100</v>
          </cell>
        </row>
        <row r="50">
          <cell r="H50">
            <v>60170058</v>
          </cell>
          <cell r="I50" t="str">
            <v>Блок управления ED15T</v>
          </cell>
          <cell r="J50">
            <v>135400</v>
          </cell>
        </row>
        <row r="51">
          <cell r="H51">
            <v>108320840</v>
          </cell>
          <cell r="I51" t="str">
            <v>Блок управления ED7,5T SD</v>
          </cell>
          <cell r="J51">
            <v>170100</v>
          </cell>
        </row>
        <row r="52">
          <cell r="H52">
            <v>60170075</v>
          </cell>
          <cell r="I52" t="str">
            <v>Блок управления ED15T SD</v>
          </cell>
          <cell r="J52">
            <v>180900</v>
          </cell>
        </row>
        <row r="53">
          <cell r="H53">
            <v>60170059</v>
          </cell>
          <cell r="I53" t="str">
            <v>Блок управления ED20T SD</v>
          </cell>
          <cell r="J53">
            <v>193900</v>
          </cell>
        </row>
        <row r="54">
          <cell r="H54">
            <v>60170060</v>
          </cell>
          <cell r="I54" t="str">
            <v>Блок управления ED25T SD</v>
          </cell>
          <cell r="J54">
            <v>254400</v>
          </cell>
        </row>
        <row r="55">
          <cell r="H55">
            <v>60170061</v>
          </cell>
          <cell r="I55" t="str">
            <v>Блок управления ED30T SD</v>
          </cell>
          <cell r="J55">
            <v>289700</v>
          </cell>
        </row>
        <row r="56">
          <cell r="H56">
            <v>60170017</v>
          </cell>
          <cell r="I56" t="str">
            <v>Блок управления E2D0,6M</v>
          </cell>
          <cell r="J56">
            <v>155700</v>
          </cell>
        </row>
        <row r="57">
          <cell r="H57">
            <v>60170019</v>
          </cell>
          <cell r="I57" t="str">
            <v>Блок управления E2D1,5M</v>
          </cell>
          <cell r="J57">
            <v>155700</v>
          </cell>
        </row>
        <row r="58">
          <cell r="H58">
            <v>60170021</v>
          </cell>
          <cell r="I58" t="str">
            <v>Блок управления E2D2M</v>
          </cell>
          <cell r="J58">
            <v>155700</v>
          </cell>
        </row>
        <row r="59">
          <cell r="H59">
            <v>60170023</v>
          </cell>
          <cell r="I59" t="str">
            <v>Блок управления E2D6M 40uF</v>
          </cell>
          <cell r="J59">
            <v>180100</v>
          </cell>
        </row>
        <row r="60">
          <cell r="H60">
            <v>60170024</v>
          </cell>
          <cell r="I60" t="str">
            <v>Блок управления E2D6M HS</v>
          </cell>
          <cell r="J60">
            <v>274900</v>
          </cell>
        </row>
        <row r="61">
          <cell r="H61">
            <v>60170025</v>
          </cell>
          <cell r="I61" t="str">
            <v>Блок управления E2D3M</v>
          </cell>
          <cell r="J61">
            <v>164300</v>
          </cell>
        </row>
        <row r="62">
          <cell r="H62">
            <v>60170027</v>
          </cell>
          <cell r="I62" t="str">
            <v>Блок управления E2D4M</v>
          </cell>
          <cell r="J62">
            <v>170000</v>
          </cell>
        </row>
        <row r="63">
          <cell r="H63">
            <v>60170028</v>
          </cell>
          <cell r="I63" t="str">
            <v>Блок управления E2D4,8M</v>
          </cell>
          <cell r="J63">
            <v>180100</v>
          </cell>
        </row>
        <row r="64">
          <cell r="H64">
            <v>108320440</v>
          </cell>
          <cell r="I64" t="str">
            <v>Блок управления E2D2T</v>
          </cell>
          <cell r="J64">
            <v>169300</v>
          </cell>
        </row>
        <row r="65">
          <cell r="H65">
            <v>108320450</v>
          </cell>
          <cell r="I65" t="str">
            <v>Блок управления E2D3T</v>
          </cell>
          <cell r="J65">
            <v>169300</v>
          </cell>
        </row>
        <row r="66">
          <cell r="H66">
            <v>108320460</v>
          </cell>
          <cell r="I66" t="str">
            <v>Блок управления E2D5T</v>
          </cell>
          <cell r="J66">
            <v>173500</v>
          </cell>
        </row>
        <row r="67">
          <cell r="H67">
            <v>60170062</v>
          </cell>
          <cell r="I67" t="str">
            <v>Блок управления E2D8T</v>
          </cell>
          <cell r="J67">
            <v>177500</v>
          </cell>
        </row>
        <row r="68">
          <cell r="H68">
            <v>60170046</v>
          </cell>
          <cell r="I68" t="str">
            <v>Блок управления E2D15T</v>
          </cell>
          <cell r="J68">
            <v>185800</v>
          </cell>
        </row>
        <row r="69">
          <cell r="H69">
            <v>60170063</v>
          </cell>
          <cell r="I69" t="str">
            <v>Блок управления E2D22T</v>
          </cell>
          <cell r="J69">
            <v>194500</v>
          </cell>
        </row>
        <row r="70">
          <cell r="H70">
            <v>60170064</v>
          </cell>
          <cell r="I70" t="str">
            <v>Блок управления E2D28T</v>
          </cell>
          <cell r="J70">
            <v>196500</v>
          </cell>
        </row>
        <row r="71">
          <cell r="H71">
            <v>108320750</v>
          </cell>
          <cell r="I71" t="str">
            <v>Блок управления E2D30T</v>
          </cell>
          <cell r="J71">
            <v>219800</v>
          </cell>
        </row>
        <row r="72">
          <cell r="H72">
            <v>60170047</v>
          </cell>
          <cell r="I72" t="str">
            <v>Блок управления E2D15T SD</v>
          </cell>
          <cell r="J72">
            <v>333900</v>
          </cell>
        </row>
        <row r="73">
          <cell r="H73">
            <v>60170065</v>
          </cell>
          <cell r="I73" t="str">
            <v>Блок управления E2D30T SD</v>
          </cell>
          <cell r="J73">
            <v>345000</v>
          </cell>
        </row>
        <row r="74">
          <cell r="H74">
            <v>60170066</v>
          </cell>
          <cell r="I74" t="str">
            <v>Блок управления E2D40T SD</v>
          </cell>
          <cell r="J74">
            <v>358600</v>
          </cell>
        </row>
        <row r="75">
          <cell r="H75">
            <v>60170067</v>
          </cell>
          <cell r="I75" t="str">
            <v>Блок управления E2D50T SD</v>
          </cell>
          <cell r="J75">
            <v>431100</v>
          </cell>
        </row>
        <row r="76">
          <cell r="H76">
            <v>60170068</v>
          </cell>
          <cell r="I76" t="str">
            <v>Блок управления E2D60T SD</v>
          </cell>
          <cell r="J76">
            <v>441300</v>
          </cell>
        </row>
        <row r="77">
          <cell r="H77">
            <v>60170030</v>
          </cell>
          <cell r="I77" t="str">
            <v>Блок управления E3D0,9M</v>
          </cell>
          <cell r="J77">
            <v>306100</v>
          </cell>
        </row>
        <row r="78">
          <cell r="H78">
            <v>60170032</v>
          </cell>
          <cell r="I78" t="str">
            <v>Блок управления E3D2,25M</v>
          </cell>
          <cell r="J78">
            <v>306100</v>
          </cell>
        </row>
        <row r="79">
          <cell r="H79">
            <v>60170033</v>
          </cell>
          <cell r="I79" t="str">
            <v>Блок управления E3D3M</v>
          </cell>
          <cell r="J79">
            <v>306100</v>
          </cell>
        </row>
        <row r="80">
          <cell r="H80">
            <v>60170035</v>
          </cell>
          <cell r="I80" t="str">
            <v>Блок управления E3D9M  40uF</v>
          </cell>
          <cell r="J80">
            <v>308000</v>
          </cell>
        </row>
        <row r="81">
          <cell r="H81">
            <v>60170037</v>
          </cell>
          <cell r="I81" t="str">
            <v>Блок управления E3D9M HS</v>
          </cell>
          <cell r="J81">
            <v>385200</v>
          </cell>
        </row>
        <row r="82">
          <cell r="H82">
            <v>60170039</v>
          </cell>
          <cell r="I82" t="str">
            <v>Блок управления E3D4,5M</v>
          </cell>
          <cell r="J82">
            <v>372400</v>
          </cell>
        </row>
        <row r="83">
          <cell r="H83">
            <v>60170041</v>
          </cell>
          <cell r="I83" t="str">
            <v>Блок управления E3D6M</v>
          </cell>
          <cell r="J83">
            <v>270000</v>
          </cell>
        </row>
        <row r="84">
          <cell r="H84">
            <v>60170042</v>
          </cell>
          <cell r="I84" t="str">
            <v>Блок управления E3D7,2M</v>
          </cell>
          <cell r="J84">
            <v>439100</v>
          </cell>
        </row>
        <row r="85">
          <cell r="H85">
            <v>108330440</v>
          </cell>
          <cell r="I85" t="str">
            <v>Блок управления E3D3T</v>
          </cell>
          <cell r="J85">
            <v>395800</v>
          </cell>
        </row>
        <row r="86">
          <cell r="H86">
            <v>108330450</v>
          </cell>
          <cell r="I86" t="str">
            <v>Блок управления E3D4,5T</v>
          </cell>
          <cell r="J86">
            <v>395800</v>
          </cell>
        </row>
        <row r="87">
          <cell r="H87">
            <v>60115082</v>
          </cell>
          <cell r="I87" t="str">
            <v>Блок управления E3D7,5T</v>
          </cell>
          <cell r="J87">
            <v>397500</v>
          </cell>
        </row>
        <row r="88">
          <cell r="H88">
            <v>60170069</v>
          </cell>
          <cell r="I88" t="str">
            <v>Блок управления E3D12T</v>
          </cell>
          <cell r="J88">
            <v>393200</v>
          </cell>
        </row>
        <row r="89">
          <cell r="H89">
            <v>60170070</v>
          </cell>
          <cell r="I89" t="str">
            <v>Блок управления E3D22,5T</v>
          </cell>
          <cell r="J89">
            <v>407800</v>
          </cell>
        </row>
        <row r="90">
          <cell r="H90">
            <v>60170071</v>
          </cell>
          <cell r="I90" t="str">
            <v>Блок управления E3D33T</v>
          </cell>
          <cell r="J90">
            <v>413900</v>
          </cell>
        </row>
        <row r="91">
          <cell r="H91">
            <v>60170049</v>
          </cell>
          <cell r="I91" t="str">
            <v>Блок управления E3D42T</v>
          </cell>
          <cell r="J91">
            <v>412800</v>
          </cell>
        </row>
        <row r="92">
          <cell r="H92">
            <v>60170050</v>
          </cell>
          <cell r="I92" t="str">
            <v>Блок управления E3D45T</v>
          </cell>
          <cell r="J92">
            <v>420000</v>
          </cell>
        </row>
        <row r="93">
          <cell r="H93">
            <v>60170051</v>
          </cell>
          <cell r="I93" t="str">
            <v>Блок управления E3D22,5T SD</v>
          </cell>
          <cell r="J93">
            <v>534700</v>
          </cell>
        </row>
        <row r="94">
          <cell r="H94">
            <v>60170072</v>
          </cell>
          <cell r="I94" t="str">
            <v>Блок управления E3D45T SD</v>
          </cell>
          <cell r="J94">
            <v>675900</v>
          </cell>
        </row>
        <row r="95">
          <cell r="H95">
            <v>60170073</v>
          </cell>
          <cell r="I95" t="str">
            <v>Блок управления E3D60T SD</v>
          </cell>
          <cell r="J95">
            <v>729800</v>
          </cell>
        </row>
        <row r="96">
          <cell r="H96">
            <v>60170074</v>
          </cell>
          <cell r="I96" t="str">
            <v>Блок управления E3D75T SD</v>
          </cell>
          <cell r="J96">
            <v>1070200</v>
          </cell>
        </row>
        <row r="97">
          <cell r="H97">
            <v>60170052</v>
          </cell>
          <cell r="I97" t="str">
            <v>Блок управления E3D90T SD</v>
          </cell>
          <cell r="J97">
            <v>1200000</v>
          </cell>
        </row>
        <row r="98">
          <cell r="H98">
            <v>60163214</v>
          </cell>
          <cell r="I98" t="str">
            <v>Блок управления E-BOX BASIC 230/50-60</v>
          </cell>
          <cell r="J98">
            <v>86600</v>
          </cell>
        </row>
        <row r="99">
          <cell r="H99">
            <v>60163215</v>
          </cell>
          <cell r="I99" t="str">
            <v>Блок управления E-BOX PLUS 230-400V/50-60</v>
          </cell>
          <cell r="J99">
            <v>107800</v>
          </cell>
        </row>
        <row r="100">
          <cell r="H100">
            <v>60163216</v>
          </cell>
          <cell r="I100" t="str">
            <v>Блок управления E-BOX BASIC D 230/50-60</v>
          </cell>
          <cell r="J100">
            <v>100000</v>
          </cell>
        </row>
        <row r="101">
          <cell r="H101">
            <v>60163217</v>
          </cell>
          <cell r="I101" t="str">
            <v>Блок управления E-BOX PLUS D 230-400V/50-60</v>
          </cell>
          <cell r="J101">
            <v>129500</v>
          </cell>
        </row>
        <row r="102">
          <cell r="H102">
            <v>60212822</v>
          </cell>
          <cell r="I102" t="str">
            <v>Блок управления Ngpanel 1P 29A 1x100-230/3x400-575 50/60</v>
          </cell>
          <cell r="J102">
            <v>100600</v>
          </cell>
        </row>
        <row r="103">
          <cell r="H103">
            <v>60212821</v>
          </cell>
          <cell r="I103" t="str">
            <v>Блок управления Ngpanel 2P 20A 1x100-230/3x400-575 50/60</v>
          </cell>
          <cell r="J103">
            <v>128400</v>
          </cell>
        </row>
        <row r="104">
          <cell r="H104">
            <v>60211088</v>
          </cell>
          <cell r="I104" t="str">
            <v>Блок управления Ngpanel 2P 12A 1x100-230/3x400-575 50/60</v>
          </cell>
          <cell r="J104">
            <v>121700</v>
          </cell>
        </row>
        <row r="105">
          <cell r="H105">
            <v>60180503</v>
          </cell>
          <cell r="I105" t="str">
            <v>Блок управления CONTROL-D 1,2 BAR 1.5 KW без кабеля</v>
          </cell>
          <cell r="J105">
            <v>24200</v>
          </cell>
        </row>
        <row r="106">
          <cell r="H106">
            <v>60180505</v>
          </cell>
          <cell r="I106" t="str">
            <v>Блок управления CONTROL-D 1,5 BAR 1.5 KW без кабеля</v>
          </cell>
          <cell r="J106">
            <v>24200</v>
          </cell>
        </row>
        <row r="107">
          <cell r="H107">
            <v>60180507</v>
          </cell>
          <cell r="I107" t="str">
            <v>Блок управления CONTROL-D 1,2 BAR 1.5 KW с кабелем</v>
          </cell>
          <cell r="J107">
            <v>28200</v>
          </cell>
        </row>
        <row r="108">
          <cell r="H108">
            <v>60180508</v>
          </cell>
          <cell r="I108" t="str">
            <v>Блок управления CONTROL-D 1,5 BAR 1.5 KW с кабелем</v>
          </cell>
          <cell r="J108">
            <v>28200</v>
          </cell>
        </row>
        <row r="109">
          <cell r="H109">
            <v>60180509</v>
          </cell>
          <cell r="I109" t="str">
            <v>Блок управления CONTROL-D 2,2 BAR 1.5 KW с кабелем</v>
          </cell>
          <cell r="J109">
            <v>28200</v>
          </cell>
        </row>
        <row r="110">
          <cell r="H110">
            <v>60180510</v>
          </cell>
          <cell r="I110" t="str">
            <v>Блок управления CONTROL-D SET 1.5 KW без кабеля</v>
          </cell>
          <cell r="J110">
            <v>29600</v>
          </cell>
        </row>
        <row r="111">
          <cell r="H111">
            <v>60180511</v>
          </cell>
          <cell r="I111" t="str">
            <v>Блок управления CONTROL-D SET 1.5 KW с кабелем</v>
          </cell>
          <cell r="J111">
            <v>32400</v>
          </cell>
        </row>
        <row r="112">
          <cell r="H112">
            <v>60180931</v>
          </cell>
          <cell r="I112" t="str">
            <v>Блок управления CONTROL-D SET 1.5 KW без кабеля</v>
          </cell>
          <cell r="J112">
            <v>34000</v>
          </cell>
        </row>
        <row r="113">
          <cell r="H113">
            <v>60149564</v>
          </cell>
          <cell r="I113" t="str">
            <v>Блок управления CB 16/5</v>
          </cell>
          <cell r="J113">
            <v>13700</v>
          </cell>
        </row>
        <row r="114">
          <cell r="H114">
            <v>60149565</v>
          </cell>
          <cell r="I114" t="str">
            <v>Блок управления CB 20/6</v>
          </cell>
          <cell r="J114">
            <v>13700</v>
          </cell>
        </row>
        <row r="115">
          <cell r="H115">
            <v>60149566</v>
          </cell>
          <cell r="I115" t="str">
            <v>Блок управления CB 30/9</v>
          </cell>
          <cell r="J115">
            <v>16200</v>
          </cell>
        </row>
        <row r="116">
          <cell r="H116">
            <v>60148895</v>
          </cell>
          <cell r="I116" t="str">
            <v>Блок управления CB 35/12</v>
          </cell>
          <cell r="J116">
            <v>16200</v>
          </cell>
        </row>
        <row r="117">
          <cell r="H117">
            <v>60149590</v>
          </cell>
          <cell r="I117" t="str">
            <v>Блок управления ESC PLUS 3M  220-240 V</v>
          </cell>
          <cell r="J117">
            <v>51300</v>
          </cell>
        </row>
        <row r="118">
          <cell r="H118">
            <v>60149591</v>
          </cell>
          <cell r="I118" t="str">
            <v>Блок управления ESC PLUS 4T 3x400V</v>
          </cell>
          <cell r="J118">
            <v>59000</v>
          </cell>
        </row>
        <row r="119">
          <cell r="H119">
            <v>60149592</v>
          </cell>
          <cell r="I119" t="str">
            <v xml:space="preserve">Блок управления ESC PLUS 10T 3x400V </v>
          </cell>
          <cell r="J119">
            <v>85900</v>
          </cell>
        </row>
        <row r="120">
          <cell r="H120">
            <v>60149593</v>
          </cell>
          <cell r="I120" t="str">
            <v>Блок управления ESC PLUS 15T 3x400V</v>
          </cell>
          <cell r="J120">
            <v>94900</v>
          </cell>
        </row>
        <row r="121">
          <cell r="H121">
            <v>108003210</v>
          </cell>
          <cell r="I121" t="str">
            <v>Блок управления CONTROL  BOX  4"  0,5  (0,37 Kw)</v>
          </cell>
          <cell r="J121">
            <v>13600</v>
          </cell>
        </row>
        <row r="122">
          <cell r="H122">
            <v>108003220</v>
          </cell>
          <cell r="I122" t="str">
            <v>Блок управления CONTROL  BOX  4"  0,75  (0,55 Kw)</v>
          </cell>
          <cell r="J122">
            <v>15100</v>
          </cell>
        </row>
        <row r="123">
          <cell r="H123">
            <v>108003270</v>
          </cell>
          <cell r="I123" t="str">
            <v>Блок управления CONTROL  BOX  4"  1  (0,75 Kw)</v>
          </cell>
          <cell r="J123">
            <v>14400</v>
          </cell>
        </row>
        <row r="124">
          <cell r="H124">
            <v>108003280</v>
          </cell>
          <cell r="I124" t="str">
            <v>Блок управления CONTROL  BOX  4"  1,5  (1,1 Kw)</v>
          </cell>
          <cell r="J124">
            <v>16300</v>
          </cell>
        </row>
        <row r="125">
          <cell r="H125">
            <v>108003290</v>
          </cell>
          <cell r="I125" t="str">
            <v>Блок управления CONTROL  BOX  4"  2  (1,5 Kw)</v>
          </cell>
          <cell r="J125">
            <v>16300</v>
          </cell>
        </row>
        <row r="126">
          <cell r="H126">
            <v>108003300</v>
          </cell>
          <cell r="I126" t="str">
            <v>Блок управления CONTROL  BOX  4"  3  (2,2 Kw)</v>
          </cell>
          <cell r="J126">
            <v>22500</v>
          </cell>
        </row>
        <row r="127">
          <cell r="H127">
            <v>4616050</v>
          </cell>
          <cell r="I127" t="str">
            <v>Блок управления CBB 05/15 (0,37 Kw)</v>
          </cell>
          <cell r="J127">
            <v>23900</v>
          </cell>
        </row>
        <row r="128">
          <cell r="H128">
            <v>4620060</v>
          </cell>
          <cell r="I128" t="str">
            <v>Блок управления CBB 06/20 (0,55Kw)</v>
          </cell>
          <cell r="J128">
            <v>23900</v>
          </cell>
        </row>
        <row r="129">
          <cell r="H129">
            <v>4625090</v>
          </cell>
          <cell r="I129" t="str">
            <v>Блок управления CBB 09/25 (0,75 Kw)</v>
          </cell>
          <cell r="J129">
            <v>25200</v>
          </cell>
        </row>
        <row r="130">
          <cell r="H130">
            <v>4635120</v>
          </cell>
          <cell r="I130" t="str">
            <v>Блок управления CBB 12/35 (1,1 Kw)</v>
          </cell>
          <cell r="J130">
            <v>25800</v>
          </cell>
        </row>
        <row r="131">
          <cell r="H131">
            <v>4640150</v>
          </cell>
          <cell r="I131" t="str">
            <v>Блок управления CBB 15/40 (1,5Kw)</v>
          </cell>
          <cell r="J131">
            <v>27100</v>
          </cell>
        </row>
        <row r="132">
          <cell r="H132">
            <v>49050200</v>
          </cell>
          <cell r="I132" t="str">
            <v>Блок управления CBB 20/60 (2,2 Kw)</v>
          </cell>
          <cell r="J132">
            <v>35700</v>
          </cell>
        </row>
        <row r="133">
          <cell r="H133">
            <v>49090320</v>
          </cell>
          <cell r="I133" t="str">
            <v>Блок управления CBB 32/90 (3,7 Kw)</v>
          </cell>
          <cell r="J133">
            <v>37700</v>
          </cell>
        </row>
        <row r="134">
          <cell r="H134">
            <v>60140961</v>
          </cell>
          <cell r="I134" t="str">
            <v>Блок управления CBS 05/12</v>
          </cell>
          <cell r="J134">
            <v>13300</v>
          </cell>
        </row>
        <row r="135">
          <cell r="H135">
            <v>60140962</v>
          </cell>
          <cell r="I135" t="str">
            <v>Блок управления CBS 06/16</v>
          </cell>
          <cell r="J135">
            <v>13700</v>
          </cell>
        </row>
        <row r="136">
          <cell r="H136">
            <v>60140963</v>
          </cell>
          <cell r="I136" t="str">
            <v>Блок управления CBS 07/20</v>
          </cell>
          <cell r="J136">
            <v>13700</v>
          </cell>
        </row>
        <row r="137">
          <cell r="H137">
            <v>108000130</v>
          </cell>
          <cell r="I137" t="str">
            <v>Блок управления ES 1 M (sostit.  MS 1.1) - Pot. (kW) mot. 0,37-0,55-0,75</v>
          </cell>
          <cell r="J137">
            <v>121600</v>
          </cell>
        </row>
        <row r="138">
          <cell r="H138">
            <v>108000140</v>
          </cell>
          <cell r="I138" t="str">
            <v>Блок управления ES 3 M (sostit.  MS 2.2) - Pot. (kW) mot. 1,1-1,5-2,2</v>
          </cell>
          <cell r="J138">
            <v>131400</v>
          </cell>
        </row>
        <row r="139">
          <cell r="H139">
            <v>108000240</v>
          </cell>
          <cell r="I139" t="str">
            <v xml:space="preserve">Блок управления ES 0.75 T </v>
          </cell>
          <cell r="J139">
            <v>140700</v>
          </cell>
        </row>
        <row r="140">
          <cell r="H140">
            <v>108000250</v>
          </cell>
          <cell r="I140" t="str">
            <v xml:space="preserve">Блок управления ES 1 T </v>
          </cell>
          <cell r="J140">
            <v>140700</v>
          </cell>
        </row>
        <row r="141">
          <cell r="H141">
            <v>108000260</v>
          </cell>
          <cell r="I141" t="str">
            <v xml:space="preserve">Блок управления ES 1.5 T </v>
          </cell>
          <cell r="J141">
            <v>140700</v>
          </cell>
        </row>
        <row r="142">
          <cell r="H142">
            <v>108000270</v>
          </cell>
          <cell r="I142" t="str">
            <v xml:space="preserve">Блок управления ES 3 T </v>
          </cell>
          <cell r="J142">
            <v>140700</v>
          </cell>
        </row>
        <row r="143">
          <cell r="H143">
            <v>108000280</v>
          </cell>
          <cell r="I143" t="str">
            <v xml:space="preserve">Блок управления ES 4 T </v>
          </cell>
          <cell r="J143">
            <v>146700</v>
          </cell>
        </row>
        <row r="144">
          <cell r="H144">
            <v>108000290</v>
          </cell>
          <cell r="I144" t="str">
            <v xml:space="preserve">Блок управления ES 7,5 T </v>
          </cell>
          <cell r="J144">
            <v>149700</v>
          </cell>
        </row>
        <row r="145">
          <cell r="H145">
            <v>108000600</v>
          </cell>
          <cell r="I145" t="str">
            <v xml:space="preserve"> Блок управления ES 10 T</v>
          </cell>
          <cell r="J145">
            <v>131300</v>
          </cell>
        </row>
        <row r="146">
          <cell r="H146">
            <v>108000610</v>
          </cell>
          <cell r="I146" t="str">
            <v xml:space="preserve"> Блок управления ES 12,5 T</v>
          </cell>
          <cell r="J146">
            <v>137800</v>
          </cell>
        </row>
        <row r="147">
          <cell r="H147">
            <v>108000620</v>
          </cell>
          <cell r="I147" t="str">
            <v xml:space="preserve"> Блок управления ES 15 T </v>
          </cell>
          <cell r="J147">
            <v>137800</v>
          </cell>
        </row>
        <row r="148">
          <cell r="H148">
            <v>108000630</v>
          </cell>
          <cell r="I148" t="str">
            <v xml:space="preserve"> Блок управления ES 20 T </v>
          </cell>
          <cell r="J148">
            <v>167800</v>
          </cell>
        </row>
        <row r="149">
          <cell r="H149">
            <v>108000640</v>
          </cell>
          <cell r="I149" t="str">
            <v xml:space="preserve"> Блок управления ES 25 T </v>
          </cell>
          <cell r="J149">
            <v>204400</v>
          </cell>
        </row>
        <row r="150">
          <cell r="H150">
            <v>108000650</v>
          </cell>
          <cell r="I150" t="str">
            <v xml:space="preserve"> Блок управления ES 30 T </v>
          </cell>
          <cell r="J150">
            <v>211700</v>
          </cell>
        </row>
        <row r="151">
          <cell r="H151">
            <v>108000660</v>
          </cell>
          <cell r="I151" t="str">
            <v xml:space="preserve"> Блок управления ES 40 T </v>
          </cell>
          <cell r="J151">
            <v>283900</v>
          </cell>
        </row>
        <row r="152">
          <cell r="H152">
            <v>108000670</v>
          </cell>
          <cell r="I152" t="str">
            <v xml:space="preserve"> Блок управления ES 50 T </v>
          </cell>
          <cell r="J152">
            <v>371300</v>
          </cell>
        </row>
        <row r="153">
          <cell r="H153">
            <v>108000680</v>
          </cell>
          <cell r="I153" t="str">
            <v xml:space="preserve"> Блок управления ES 60 T </v>
          </cell>
          <cell r="J153">
            <v>390800</v>
          </cell>
        </row>
        <row r="154">
          <cell r="H154">
            <v>60168893</v>
          </cell>
          <cell r="I154" t="str">
            <v xml:space="preserve"> Блок управления ES 75 T</v>
          </cell>
          <cell r="J154">
            <v>704000</v>
          </cell>
        </row>
        <row r="155">
          <cell r="H155">
            <v>60168895</v>
          </cell>
          <cell r="I155" t="str">
            <v xml:space="preserve"> Блок управления ES 85 T</v>
          </cell>
          <cell r="J155">
            <v>754600</v>
          </cell>
        </row>
        <row r="156">
          <cell r="H156">
            <v>60168897</v>
          </cell>
          <cell r="I156" t="str">
            <v xml:space="preserve"> Блок управления ES 100 T</v>
          </cell>
          <cell r="J156">
            <v>927800</v>
          </cell>
        </row>
        <row r="157">
          <cell r="H157">
            <v>60168899</v>
          </cell>
          <cell r="I157" t="str">
            <v xml:space="preserve"> Блок управления ES 125 T</v>
          </cell>
          <cell r="J157">
            <v>945300</v>
          </cell>
        </row>
        <row r="158">
          <cell r="H158">
            <v>60168901</v>
          </cell>
          <cell r="I158" t="str">
            <v xml:space="preserve"> Блок управления ES 150 T</v>
          </cell>
          <cell r="J158">
            <v>1242500</v>
          </cell>
        </row>
        <row r="159">
          <cell r="H159">
            <v>60168903</v>
          </cell>
          <cell r="I159" t="str">
            <v xml:space="preserve"> Блок управления ES 180 T</v>
          </cell>
          <cell r="J159">
            <v>1281000</v>
          </cell>
        </row>
        <row r="160">
          <cell r="H160">
            <v>60168905</v>
          </cell>
          <cell r="I160" t="str">
            <v xml:space="preserve"> Блок управления ES 200 T</v>
          </cell>
          <cell r="J160">
            <v>1397000</v>
          </cell>
        </row>
        <row r="161">
          <cell r="H161">
            <v>60168907</v>
          </cell>
          <cell r="I161" t="str">
            <v xml:space="preserve"> Блок управления ES 230 T</v>
          </cell>
          <cell r="J161">
            <v>1465100</v>
          </cell>
        </row>
        <row r="162">
          <cell r="H162">
            <v>60168909</v>
          </cell>
          <cell r="I162" t="str">
            <v xml:space="preserve"> Блок управления ES 260 T</v>
          </cell>
          <cell r="J162">
            <v>1787900</v>
          </cell>
        </row>
        <row r="163">
          <cell r="H163">
            <v>60168911</v>
          </cell>
          <cell r="I163" t="str">
            <v xml:space="preserve"> Блок управления ES 300 T</v>
          </cell>
          <cell r="J163">
            <v>1874900</v>
          </cell>
        </row>
        <row r="164">
          <cell r="H164">
            <v>60168913</v>
          </cell>
          <cell r="I164" t="str">
            <v xml:space="preserve"> Блок управления ES 340 T</v>
          </cell>
          <cell r="J164">
            <v>3197700</v>
          </cell>
        </row>
        <row r="165">
          <cell r="H165">
            <v>108000700</v>
          </cell>
          <cell r="I165" t="str">
            <v xml:space="preserve"> Блок управления ES 10 T S/D</v>
          </cell>
          <cell r="J165">
            <v>167100</v>
          </cell>
        </row>
        <row r="166">
          <cell r="H166">
            <v>108000710</v>
          </cell>
          <cell r="I166" t="str">
            <v xml:space="preserve"> Блок управления ES 12,5 T S/D</v>
          </cell>
          <cell r="J166">
            <v>170300</v>
          </cell>
        </row>
        <row r="167">
          <cell r="H167">
            <v>108000720</v>
          </cell>
          <cell r="I167" t="str">
            <v xml:space="preserve"> Блок управления ES 15 T S/D</v>
          </cell>
          <cell r="J167">
            <v>186600</v>
          </cell>
        </row>
        <row r="168">
          <cell r="H168">
            <v>108000730</v>
          </cell>
          <cell r="I168" t="str">
            <v xml:space="preserve"> Блок управления ES 20 T S/D</v>
          </cell>
          <cell r="J168">
            <v>208400</v>
          </cell>
        </row>
        <row r="169">
          <cell r="H169">
            <v>108000740</v>
          </cell>
          <cell r="I169" t="str">
            <v xml:space="preserve"> Блок управления ES 25 T S/D</v>
          </cell>
          <cell r="J169">
            <v>226600</v>
          </cell>
        </row>
        <row r="170">
          <cell r="H170">
            <v>108000750</v>
          </cell>
          <cell r="I170" t="str">
            <v xml:space="preserve"> Блок управления ES 30 T S/D</v>
          </cell>
          <cell r="J170">
            <v>274000</v>
          </cell>
        </row>
        <row r="171">
          <cell r="H171">
            <v>108000760</v>
          </cell>
          <cell r="I171" t="str">
            <v xml:space="preserve"> Блок управления ES 40 T S/D</v>
          </cell>
          <cell r="J171">
            <v>341500</v>
          </cell>
        </row>
        <row r="172">
          <cell r="H172">
            <v>108000770</v>
          </cell>
          <cell r="I172" t="str">
            <v xml:space="preserve"> Блок управления ES 50 T S/D</v>
          </cell>
          <cell r="J172">
            <v>453000</v>
          </cell>
        </row>
        <row r="173">
          <cell r="H173">
            <v>108000780</v>
          </cell>
          <cell r="I173" t="str">
            <v xml:space="preserve"> Блок управления ES 60 T S/D</v>
          </cell>
          <cell r="J173">
            <v>473100</v>
          </cell>
        </row>
        <row r="174">
          <cell r="H174">
            <v>60168894</v>
          </cell>
          <cell r="I174" t="str">
            <v xml:space="preserve"> Блок управления ES 75 T S/D</v>
          </cell>
          <cell r="J174">
            <v>789200</v>
          </cell>
        </row>
        <row r="175">
          <cell r="H175">
            <v>60168896</v>
          </cell>
          <cell r="I175" t="str">
            <v xml:space="preserve"> Блок управления ES 85 T S/D</v>
          </cell>
          <cell r="J175">
            <v>942700</v>
          </cell>
        </row>
        <row r="176">
          <cell r="H176">
            <v>60168898</v>
          </cell>
          <cell r="I176" t="str">
            <v xml:space="preserve"> Блок управления ES 100 T S/D</v>
          </cell>
          <cell r="J176">
            <v>1186800</v>
          </cell>
        </row>
        <row r="177">
          <cell r="H177">
            <v>60168900</v>
          </cell>
          <cell r="I177" t="str">
            <v xml:space="preserve"> Блок управления ES 125 T S/D</v>
          </cell>
          <cell r="J177">
            <v>1307900</v>
          </cell>
        </row>
        <row r="178">
          <cell r="H178">
            <v>60168902</v>
          </cell>
          <cell r="I178" t="str">
            <v xml:space="preserve"> Блок управления ES 150 T S/D</v>
          </cell>
          <cell r="J178">
            <v>1642200</v>
          </cell>
        </row>
        <row r="179">
          <cell r="H179">
            <v>60168904</v>
          </cell>
          <cell r="I179" t="str">
            <v xml:space="preserve"> Блок управления ES 180 T S/D</v>
          </cell>
          <cell r="J179">
            <v>1701300</v>
          </cell>
        </row>
        <row r="180">
          <cell r="H180">
            <v>60168906</v>
          </cell>
          <cell r="I180" t="str">
            <v xml:space="preserve"> Блок управления ES 200 T S/D</v>
          </cell>
          <cell r="J180">
            <v>1770300</v>
          </cell>
        </row>
        <row r="181">
          <cell r="H181">
            <v>60168908</v>
          </cell>
          <cell r="I181" t="str">
            <v xml:space="preserve"> Блок управления ES 230 T S/D</v>
          </cell>
          <cell r="J181">
            <v>1831500</v>
          </cell>
        </row>
        <row r="182">
          <cell r="H182">
            <v>60168910</v>
          </cell>
          <cell r="I182" t="str">
            <v xml:space="preserve"> Блок управления ES 260 T S/D</v>
          </cell>
          <cell r="J182">
            <v>1941000</v>
          </cell>
        </row>
        <row r="183">
          <cell r="H183">
            <v>60168912</v>
          </cell>
          <cell r="I183" t="str">
            <v xml:space="preserve"> Блок управления ES 300 T S/D</v>
          </cell>
          <cell r="J183">
            <v>2052300</v>
          </cell>
        </row>
        <row r="184">
          <cell r="H184">
            <v>60168914</v>
          </cell>
          <cell r="I184" t="str">
            <v xml:space="preserve"> Блок управления ES 340 T S/D</v>
          </cell>
          <cell r="J184">
            <v>4121700</v>
          </cell>
        </row>
        <row r="185">
          <cell r="H185">
            <v>60186046</v>
          </cell>
          <cell r="I185" t="str">
            <v xml:space="preserve">Насос EVOSTA 2 40-70/130 </v>
          </cell>
          <cell r="J185">
            <v>17380</v>
          </cell>
        </row>
        <row r="186">
          <cell r="H186">
            <v>60186047</v>
          </cell>
          <cell r="I186" t="str">
            <v>Насос EVOSTA 2 40-70/130 1/2"</v>
          </cell>
          <cell r="J186">
            <v>17380</v>
          </cell>
        </row>
        <row r="187">
          <cell r="H187">
            <v>60185492</v>
          </cell>
          <cell r="I187" t="str">
            <v xml:space="preserve">Насос EVOSTA 2 40-70/180 </v>
          </cell>
          <cell r="J187">
            <v>17380</v>
          </cell>
        </row>
        <row r="188">
          <cell r="H188">
            <v>60186050</v>
          </cell>
          <cell r="I188" t="str">
            <v>Насос EVOSTA 2 40-70/180X (1"1/4)</v>
          </cell>
          <cell r="J188">
            <v>17380</v>
          </cell>
        </row>
        <row r="189">
          <cell r="H189">
            <v>60186088</v>
          </cell>
          <cell r="I189" t="str">
            <v>Насос EVOSTA 3 40/130 1/2”</v>
          </cell>
          <cell r="J189">
            <v>22050</v>
          </cell>
        </row>
        <row r="190">
          <cell r="H190">
            <v>60186086</v>
          </cell>
          <cell r="I190" t="str">
            <v>Насос EVOSTA 3 40/130 1”</v>
          </cell>
          <cell r="J190">
            <v>22050</v>
          </cell>
        </row>
        <row r="191">
          <cell r="H191">
            <v>60186077</v>
          </cell>
          <cell r="I191" t="str">
            <v>Насос EVOSTA 3 40/180 1”</v>
          </cell>
          <cell r="J191">
            <v>22050</v>
          </cell>
        </row>
        <row r="192">
          <cell r="H192">
            <v>60186078</v>
          </cell>
          <cell r="I192" t="str">
            <v>Насос EVOSTA 3 40/180X 1” 1/4</v>
          </cell>
          <cell r="J192">
            <v>22050</v>
          </cell>
        </row>
        <row r="193">
          <cell r="H193">
            <v>60186090</v>
          </cell>
          <cell r="I193" t="str">
            <v>Насос EVOSTA 3 60/130 1/2”</v>
          </cell>
          <cell r="J193">
            <v>23835</v>
          </cell>
        </row>
        <row r="194">
          <cell r="H194">
            <v>60186052</v>
          </cell>
          <cell r="I194" t="str">
            <v>Насос EVOSTA 3 60/130 1”</v>
          </cell>
          <cell r="J194">
            <v>23835</v>
          </cell>
        </row>
        <row r="195">
          <cell r="H195">
            <v>60185506</v>
          </cell>
          <cell r="I195" t="str">
            <v>Насос EVOSTA 3 60/180 1”</v>
          </cell>
          <cell r="J195">
            <v>23835</v>
          </cell>
        </row>
        <row r="196">
          <cell r="H196">
            <v>60186079</v>
          </cell>
          <cell r="I196" t="str">
            <v>Насос EVOSTA 3 60/180X 1” 1/4</v>
          </cell>
          <cell r="J196">
            <v>23835</v>
          </cell>
        </row>
        <row r="197">
          <cell r="H197">
            <v>60186091</v>
          </cell>
          <cell r="I197" t="str">
            <v>Насос EVOSTA 3 80/130 1/2”</v>
          </cell>
          <cell r="J197">
            <v>31500</v>
          </cell>
        </row>
        <row r="198">
          <cell r="H198">
            <v>60186087</v>
          </cell>
          <cell r="I198" t="str">
            <v>Насос EVOSTA 3 80/130 1”</v>
          </cell>
          <cell r="J198">
            <v>31500</v>
          </cell>
        </row>
        <row r="199">
          <cell r="H199">
            <v>60185505</v>
          </cell>
          <cell r="I199" t="str">
            <v>Насос EVOSTA 3 80/180 1”</v>
          </cell>
          <cell r="J199">
            <v>31500</v>
          </cell>
        </row>
        <row r="200">
          <cell r="H200">
            <v>60186085</v>
          </cell>
          <cell r="I200" t="str">
            <v>Насос EVOSTA 3 80/180X 1” 1/4</v>
          </cell>
          <cell r="J200">
            <v>31500</v>
          </cell>
        </row>
        <row r="201">
          <cell r="H201">
            <v>60150938</v>
          </cell>
          <cell r="I201" t="str">
            <v>&amp;Насос Evoplus Small 40/180 M (заменен на 60231351)</v>
          </cell>
          <cell r="J201">
            <v>74655</v>
          </cell>
        </row>
        <row r="202">
          <cell r="H202">
            <v>60231351</v>
          </cell>
          <cell r="I202" t="str">
            <v>Насос Evoplus small 40/180 (1") 1x220-240 50/60 Y25</v>
          </cell>
          <cell r="J202">
            <v>74655</v>
          </cell>
        </row>
        <row r="203">
          <cell r="H203">
            <v>60150939</v>
          </cell>
          <cell r="I203" t="str">
            <v>&amp;Насос Evoplus Small 60/180 (1") 1x220-240 50/60(заменен на 60220931)</v>
          </cell>
          <cell r="J203">
            <v>83265</v>
          </cell>
        </row>
        <row r="204">
          <cell r="H204">
            <v>60220931</v>
          </cell>
          <cell r="I204" t="str">
            <v>Насос Evoplus small 60/180 (1") 1x220-240 50/60 Y25</v>
          </cell>
          <cell r="J204">
            <v>83265</v>
          </cell>
        </row>
        <row r="205">
          <cell r="H205">
            <v>60150940</v>
          </cell>
          <cell r="I205" t="str">
            <v>&amp;Насос Evoplus Small 80/180 (1") 1x220-240 50/60(заменен на 60231353)</v>
          </cell>
          <cell r="J205">
            <v>93765</v>
          </cell>
        </row>
        <row r="206">
          <cell r="H206">
            <v>60231353</v>
          </cell>
          <cell r="I206" t="str">
            <v>Насос Evoplus small 80/180 (1") 1x220-240 50/60 Y25</v>
          </cell>
          <cell r="J206">
            <v>93765</v>
          </cell>
        </row>
        <row r="207">
          <cell r="H207">
            <v>60150941</v>
          </cell>
          <cell r="I207" t="str">
            <v>&amp;Насос Evoplus Small 110/180 (1") 1x220-240 50/60(заменен на 60231354)</v>
          </cell>
          <cell r="J207">
            <v>104895</v>
          </cell>
        </row>
        <row r="208">
          <cell r="H208">
            <v>60231354</v>
          </cell>
          <cell r="I208" t="str">
            <v>Насос Evoplus small 110/180 (1") 1x220-240 50/60 Y25</v>
          </cell>
          <cell r="J208">
            <v>104895</v>
          </cell>
        </row>
        <row r="209">
          <cell r="H209">
            <v>60150942</v>
          </cell>
          <cell r="I209" t="str">
            <v>&amp;Насос Evoplus Small 40/180 XM (1"1/4) 1x220-240 50/60(заменен на60231355)</v>
          </cell>
          <cell r="J209">
            <v>80850</v>
          </cell>
        </row>
        <row r="210">
          <cell r="H210">
            <v>60231355</v>
          </cell>
          <cell r="I210" t="str">
            <v>Насос Evoplus small 40/180 XM (1"1/4) 1x220-240 50/60 Y25</v>
          </cell>
          <cell r="J210">
            <v>80850</v>
          </cell>
        </row>
        <row r="211">
          <cell r="H211">
            <v>60150943</v>
          </cell>
          <cell r="I211" t="str">
            <v>&amp;Насос Evoplus Small 60/180 XM (1"1/4) 1x220-240 50/60(заменен на 60231356)</v>
          </cell>
          <cell r="J211">
            <v>89670</v>
          </cell>
        </row>
        <row r="212">
          <cell r="H212">
            <v>60231356</v>
          </cell>
          <cell r="I212" t="str">
            <v>Насос Evoplus small 60/180 XM (1"1/4) 1x220-240 50/60 Y25</v>
          </cell>
          <cell r="J212">
            <v>89670</v>
          </cell>
        </row>
        <row r="213">
          <cell r="H213">
            <v>60150944</v>
          </cell>
          <cell r="I213" t="str">
            <v>&amp;Насос Evoplus Small 80/180 XM (1"1/4) 1x220-240 50/60(заменен на 60220932)</v>
          </cell>
          <cell r="J213">
            <v>100065</v>
          </cell>
        </row>
        <row r="214">
          <cell r="H214">
            <v>60220932</v>
          </cell>
          <cell r="I214" t="str">
            <v>Насос Evoplus small 80/180 XM (1"1/4) 1x220-240 50/60 Y25</v>
          </cell>
          <cell r="J214">
            <v>100065</v>
          </cell>
        </row>
        <row r="215">
          <cell r="H215">
            <v>60150945</v>
          </cell>
          <cell r="I215" t="str">
            <v xml:space="preserve">&amp;Насос Evoplus Small 110/180 XM (1"1/4) 1x220-240 50/60(заменен на 60231358) </v>
          </cell>
          <cell r="J215">
            <v>110775</v>
          </cell>
        </row>
        <row r="216">
          <cell r="H216">
            <v>60231358</v>
          </cell>
          <cell r="I216" t="str">
            <v>Насос Evoplus Small 110/180 XM (1"1/4) 1x220-240 50/60 Y25</v>
          </cell>
          <cell r="J216">
            <v>110775</v>
          </cell>
        </row>
        <row r="217">
          <cell r="H217">
            <v>60218203</v>
          </cell>
          <cell r="I217" t="str">
            <v>Насос Evoplus Lite 60/180-25 1x220-240 50/60</v>
          </cell>
          <cell r="J217">
            <v>70875</v>
          </cell>
        </row>
        <row r="218">
          <cell r="H218">
            <v>60218206</v>
          </cell>
          <cell r="I218" t="str">
            <v>Насос Evoplus Lite 60/180-32 1x220-240 50/60</v>
          </cell>
          <cell r="J218">
            <v>76230</v>
          </cell>
        </row>
        <row r="219">
          <cell r="H219">
            <v>60218209</v>
          </cell>
          <cell r="I219" t="str">
            <v>Насос Evoplus Lite 60/220-F32 1x220-240 50/60</v>
          </cell>
          <cell r="J219">
            <v>79905</v>
          </cell>
        </row>
        <row r="220">
          <cell r="H220">
            <v>60218212</v>
          </cell>
          <cell r="I220" t="str">
            <v>Насос Evoplus Lite 60/250-F40 1x220-240 50/60</v>
          </cell>
          <cell r="J220">
            <v>91245</v>
          </cell>
        </row>
        <row r="221">
          <cell r="H221">
            <v>60218204</v>
          </cell>
          <cell r="I221" t="str">
            <v>Насос Evoplus Lite 80/180-25 1x220-240 50/60</v>
          </cell>
          <cell r="J221">
            <v>79800</v>
          </cell>
        </row>
        <row r="222">
          <cell r="H222">
            <v>60218207</v>
          </cell>
          <cell r="I222" t="str">
            <v>Насос Evoplus Lite 80/180-32 1x220-240 50/60</v>
          </cell>
          <cell r="J222">
            <v>85050</v>
          </cell>
        </row>
        <row r="223">
          <cell r="H223">
            <v>60218210</v>
          </cell>
          <cell r="I223" t="str">
            <v>Насос Evoplus Lite 80/220-F32 1x220-240 50/60</v>
          </cell>
          <cell r="J223">
            <v>88830</v>
          </cell>
        </row>
        <row r="224">
          <cell r="H224">
            <v>60218213</v>
          </cell>
          <cell r="I224" t="str">
            <v>Насос Evoplus Lite 80/250-F40 1x220-240 50/60</v>
          </cell>
          <cell r="J224">
            <v>104055</v>
          </cell>
        </row>
        <row r="225">
          <cell r="H225">
            <v>60218205</v>
          </cell>
          <cell r="I225" t="str">
            <v>Насос Evoplus Lite 120/180-25 1x220-240 50/60</v>
          </cell>
          <cell r="J225">
            <v>89250</v>
          </cell>
        </row>
        <row r="226">
          <cell r="H226">
            <v>60218208</v>
          </cell>
          <cell r="I226" t="str">
            <v>Насос Evoplus Lite 120/180-32 1x220-240 50/60</v>
          </cell>
          <cell r="J226">
            <v>94185</v>
          </cell>
        </row>
        <row r="227">
          <cell r="H227">
            <v>60218211</v>
          </cell>
          <cell r="I227" t="str">
            <v>Насос Evoplus Lite 120/220-F32 1x220-240 50/60</v>
          </cell>
          <cell r="J227">
            <v>141750</v>
          </cell>
        </row>
        <row r="228">
          <cell r="H228">
            <v>60218214</v>
          </cell>
          <cell r="I228" t="str">
            <v>Насос Evoplus Lite 120/250-F40 1x220-240 50/60</v>
          </cell>
          <cell r="J228">
            <v>166005</v>
          </cell>
        </row>
        <row r="229">
          <cell r="H229">
            <v>60150946</v>
          </cell>
          <cell r="I229" t="str">
            <v>&amp;Насос Evoplus Small 40/220 32 1x220-240 50/60(заменен на 60231359)</v>
          </cell>
          <cell r="J229">
            <v>85050</v>
          </cell>
        </row>
        <row r="230">
          <cell r="H230">
            <v>60231359</v>
          </cell>
          <cell r="I230" t="str">
            <v>Насос Evoplus small 40/220 32 1x220-240 50/60 Y25</v>
          </cell>
          <cell r="J230">
            <v>85050</v>
          </cell>
        </row>
        <row r="231">
          <cell r="H231">
            <v>60150947</v>
          </cell>
          <cell r="I231" t="str">
            <v>&amp;Насос Evoplus Small 60/220 32 1x220-240 50/60(заменен на 60231360)</v>
          </cell>
          <cell r="J231">
            <v>93975</v>
          </cell>
        </row>
        <row r="232">
          <cell r="H232">
            <v>60231360</v>
          </cell>
          <cell r="I232" t="str">
            <v>Насос Evoplus small 60/220 32 1x220-240 50/60 Y25</v>
          </cell>
          <cell r="J232">
            <v>93975</v>
          </cell>
        </row>
        <row r="233">
          <cell r="H233">
            <v>60150948</v>
          </cell>
          <cell r="I233" t="str">
            <v>&amp;Насос Evoplus Small 80/220 32 1x220-240 50/60(заменен на 60231361)</v>
          </cell>
          <cell r="J233">
            <v>104475</v>
          </cell>
        </row>
        <row r="234">
          <cell r="H234">
            <v>60231361</v>
          </cell>
          <cell r="I234" t="str">
            <v>Насос Evoplus small 80/220 32 1x220-240 50/60 Y25</v>
          </cell>
          <cell r="J234">
            <v>104475</v>
          </cell>
        </row>
        <row r="235">
          <cell r="H235">
            <v>60150949</v>
          </cell>
          <cell r="I235" t="str">
            <v>&amp;Насос Evoplus Small 110/220 32 1x220-240 50/60(заменен на 60220933)</v>
          </cell>
          <cell r="J235">
            <v>115185</v>
          </cell>
        </row>
        <row r="236">
          <cell r="H236">
            <v>60220933</v>
          </cell>
          <cell r="I236" t="str">
            <v>Насос Evoplus small 110/220 32 1x220-240 50/60 Y25</v>
          </cell>
          <cell r="J236">
            <v>115185</v>
          </cell>
        </row>
        <row r="237">
          <cell r="H237">
            <v>60150950</v>
          </cell>
          <cell r="I237" t="str">
            <v>&amp;Насос Evoplus Small 40/250 40 1x220-240 50/60(заменен на 60231363)</v>
          </cell>
          <cell r="J237">
            <v>93555</v>
          </cell>
        </row>
        <row r="238">
          <cell r="H238">
            <v>60231363</v>
          </cell>
          <cell r="I238" t="str">
            <v>Насос Evoplus small 40/250 40 1x220-240 50/60 Y25</v>
          </cell>
          <cell r="J238">
            <v>93555</v>
          </cell>
        </row>
        <row r="239">
          <cell r="H239">
            <v>60150951</v>
          </cell>
          <cell r="I239" t="str">
            <v>&amp;Насос Evoplus Small 60/250 40 1x220-240 50/60(заменен на 60220934)</v>
          </cell>
          <cell r="J239">
            <v>102165</v>
          </cell>
        </row>
        <row r="240">
          <cell r="H240">
            <v>60220934</v>
          </cell>
          <cell r="I240" t="str">
            <v>Насос Evoplus small 60/250 40 1x220-240 50/60 Y25</v>
          </cell>
          <cell r="J240">
            <v>102165</v>
          </cell>
        </row>
        <row r="241">
          <cell r="H241">
            <v>60150952</v>
          </cell>
          <cell r="I241" t="str">
            <v>&amp;Насос Evoplus Small 80/250 40 1x220-240 50/60(заменен на 60231365)</v>
          </cell>
          <cell r="J241">
            <v>112770</v>
          </cell>
        </row>
        <row r="242">
          <cell r="H242">
            <v>60231365</v>
          </cell>
          <cell r="I242" t="str">
            <v>Насос Evoplus small 80/250 40 1x220-240 50/60 Y25</v>
          </cell>
          <cell r="J242">
            <v>112770</v>
          </cell>
        </row>
        <row r="243">
          <cell r="H243">
            <v>60150953</v>
          </cell>
          <cell r="I243" t="str">
            <v>&amp;Насос Evoplus Small 110/250 40 1x220-240 50/60(заменен на 60231366)</v>
          </cell>
          <cell r="J243">
            <v>123480</v>
          </cell>
        </row>
        <row r="244">
          <cell r="H244">
            <v>60231366</v>
          </cell>
          <cell r="I244" t="str">
            <v>Насос Evoplus small 110/250 40 1x220-240 50/60 Y25</v>
          </cell>
          <cell r="J244">
            <v>123480</v>
          </cell>
        </row>
        <row r="245">
          <cell r="H245">
            <v>60150954</v>
          </cell>
          <cell r="I245" t="str">
            <v>Насос EVOPLUS D 40/220.32 M (заменен на 60231367)</v>
          </cell>
          <cell r="J245">
            <v>199395</v>
          </cell>
        </row>
        <row r="246">
          <cell r="H246">
            <v>60231367</v>
          </cell>
          <cell r="I246" t="str">
            <v>Насос Evoplus small D 40/220 32 1x220-240 50/60 Y25</v>
          </cell>
          <cell r="J246">
            <v>199395</v>
          </cell>
        </row>
        <row r="247">
          <cell r="H247">
            <v>60150955</v>
          </cell>
          <cell r="I247" t="str">
            <v>&amp;Насос Evoplus Small D 60/220 32 1x220-240 50/60(заменен на 60231368)</v>
          </cell>
          <cell r="J247">
            <v>216720</v>
          </cell>
        </row>
        <row r="248">
          <cell r="H248">
            <v>60231368</v>
          </cell>
          <cell r="I248" t="str">
            <v>Насос Evoplus small D 60/220 32 1x220-240 50/60 Y25</v>
          </cell>
          <cell r="J248">
            <v>216720</v>
          </cell>
        </row>
        <row r="249">
          <cell r="H249">
            <v>60150956</v>
          </cell>
          <cell r="I249" t="str">
            <v>&amp;Насос Evoplus Small D 80/220 32 1x220-240 50/60(заменен на 60220935)</v>
          </cell>
          <cell r="J249">
            <v>237090</v>
          </cell>
        </row>
        <row r="250">
          <cell r="H250">
            <v>60220935</v>
          </cell>
          <cell r="I250" t="str">
            <v>Насос Evoplus small D 80/220 32 1x220-240 50/60 Y25</v>
          </cell>
          <cell r="J250">
            <v>237090</v>
          </cell>
        </row>
        <row r="251">
          <cell r="H251">
            <v>60150957</v>
          </cell>
          <cell r="I251" t="str">
            <v>&amp;Насос Evoplus Small D 110/220 32 1x220-240 50/60(заменен на 60231370)</v>
          </cell>
          <cell r="J251">
            <v>258300</v>
          </cell>
        </row>
        <row r="252">
          <cell r="H252">
            <v>60231370</v>
          </cell>
          <cell r="I252" t="str">
            <v>Насос Evoplus small D 110/220 32 1x220-240 50/60 Y25</v>
          </cell>
          <cell r="J252">
            <v>258300</v>
          </cell>
        </row>
        <row r="253">
          <cell r="H253">
            <v>60150958</v>
          </cell>
          <cell r="I253" t="str">
            <v>&amp;Насос Evoplus Small D 40/250 40 1x220-240 50/60(заменен на 60231371)</v>
          </cell>
          <cell r="J253">
            <v>213675</v>
          </cell>
        </row>
        <row r="254">
          <cell r="H254">
            <v>60231371</v>
          </cell>
          <cell r="I254" t="str">
            <v>Насос Evoplus small D 40/250 40 1x220-240 50/60 Y25</v>
          </cell>
          <cell r="J254">
            <v>213675</v>
          </cell>
        </row>
        <row r="255">
          <cell r="H255">
            <v>60150959</v>
          </cell>
          <cell r="I255" t="str">
            <v>&amp;Насос Evoplus Small D 60/250 40 1x220-240 50/60(заменен на 60220936)</v>
          </cell>
          <cell r="J255">
            <v>230895</v>
          </cell>
        </row>
        <row r="256">
          <cell r="H256">
            <v>60220936</v>
          </cell>
          <cell r="I256" t="str">
            <v>Насос Evoplus small D 60/250 40 1x220-240 50/60 Y25</v>
          </cell>
          <cell r="J256">
            <v>230895</v>
          </cell>
        </row>
        <row r="257">
          <cell r="H257">
            <v>60150960</v>
          </cell>
          <cell r="I257" t="str">
            <v>&amp;Насос Evoplus Small D 80/250 40 1x220-240 50/60(заменен на 60231373)</v>
          </cell>
          <cell r="J257">
            <v>251370</v>
          </cell>
        </row>
        <row r="258">
          <cell r="H258">
            <v>60231373</v>
          </cell>
          <cell r="I258" t="str">
            <v>Насос Evoplus small D 80/250 40 1x220-240 50/60 Y25</v>
          </cell>
          <cell r="J258">
            <v>251370</v>
          </cell>
        </row>
        <row r="259">
          <cell r="H259">
            <v>60150961</v>
          </cell>
          <cell r="I259" t="str">
            <v>&amp;Насос Evoplus Small D 110/250 40 1x220-240 50/60(заменен на 60231374)</v>
          </cell>
          <cell r="J259">
            <v>272055</v>
          </cell>
        </row>
        <row r="260">
          <cell r="H260">
            <v>60231374</v>
          </cell>
          <cell r="I260" t="str">
            <v>Насос Evoplus small D 110/250 40 1x220-240 50/60 Y25</v>
          </cell>
          <cell r="J260">
            <v>272055</v>
          </cell>
        </row>
        <row r="261">
          <cell r="H261">
            <v>60150962</v>
          </cell>
          <cell r="I261" t="str">
            <v>&amp;Насос Evoplus 120/220 32 1x230 50/60(заменен на 60220908)</v>
          </cell>
          <cell r="J261">
            <v>166635</v>
          </cell>
        </row>
        <row r="262">
          <cell r="H262">
            <v>60220908</v>
          </cell>
          <cell r="I262" t="str">
            <v>Насос Evoplus 120/220 32 1x220-240 50/60 Y25</v>
          </cell>
          <cell r="J262">
            <v>166635</v>
          </cell>
        </row>
        <row r="263">
          <cell r="H263">
            <v>60150963</v>
          </cell>
          <cell r="I263" t="str">
            <v>&amp;Насос Evoplus B 40/220.40 M(заменен на 60231400)</v>
          </cell>
          <cell r="J263">
            <v>159390</v>
          </cell>
        </row>
        <row r="264">
          <cell r="H264">
            <v>60231400</v>
          </cell>
          <cell r="I264" t="str">
            <v>Насос Evoplus 40/220 40 1x220-240 50/60 Y25</v>
          </cell>
          <cell r="J264">
            <v>159390</v>
          </cell>
        </row>
        <row r="265">
          <cell r="H265">
            <v>60150964</v>
          </cell>
          <cell r="I265" t="str">
            <v>&amp;Насос Evoplus 60/220 40 1x230 50/60(заменен на 60231401)</v>
          </cell>
          <cell r="J265">
            <v>164850</v>
          </cell>
        </row>
        <row r="266">
          <cell r="H266">
            <v>60231401</v>
          </cell>
          <cell r="I266" t="str">
            <v>Насос Evoplus 60/220 40 1x220-240 50/60 Y25</v>
          </cell>
          <cell r="J266">
            <v>164850</v>
          </cell>
        </row>
        <row r="267">
          <cell r="H267">
            <v>60150965</v>
          </cell>
          <cell r="I267" t="str">
            <v>&amp;Насос Evoplus 80/220 40 1x230 50/60(заменен на 60220909)</v>
          </cell>
          <cell r="J267">
            <v>170625</v>
          </cell>
        </row>
        <row r="268">
          <cell r="H268">
            <v>60220909</v>
          </cell>
          <cell r="I268" t="str">
            <v>Насос Evoplus 80/220 40 1x220-240 50/60 Y25</v>
          </cell>
          <cell r="J268">
            <v>170625</v>
          </cell>
        </row>
        <row r="269">
          <cell r="H269">
            <v>60150966</v>
          </cell>
          <cell r="I269" t="str">
            <v>&amp;Насос Evoplus 100/220 40 1x230 50/60(заменен на 60231402)</v>
          </cell>
          <cell r="J269">
            <v>181965</v>
          </cell>
        </row>
        <row r="270">
          <cell r="H270">
            <v>60231402</v>
          </cell>
          <cell r="I270" t="str">
            <v>Насос Evoplus 100/220 40 1x220-240 50/60 Y25</v>
          </cell>
          <cell r="J270">
            <v>181965</v>
          </cell>
        </row>
        <row r="271">
          <cell r="H271">
            <v>60150967</v>
          </cell>
          <cell r="I271" t="str">
            <v>&amp;Насос Evoplus 120/250 40 1x230 50/60(заменен на 60220910)</v>
          </cell>
          <cell r="J271">
            <v>195300</v>
          </cell>
        </row>
        <row r="272">
          <cell r="H272">
            <v>60220910</v>
          </cell>
          <cell r="I272" t="str">
            <v>Насос Evoplus 120/250 40 1x220-240 50/60 Y25</v>
          </cell>
          <cell r="J272">
            <v>195300</v>
          </cell>
        </row>
        <row r="273">
          <cell r="H273">
            <v>60150968</v>
          </cell>
          <cell r="I273" t="str">
            <v>&amp;Насос Evoplus 150/250 40 1x220-240 50/60(заменен на 60231403)</v>
          </cell>
          <cell r="J273">
            <v>242340</v>
          </cell>
        </row>
        <row r="274">
          <cell r="H274">
            <v>60231403</v>
          </cell>
          <cell r="I274" t="str">
            <v>Насос Evoplus 150/250 40 1x220-240 50/60 Y25</v>
          </cell>
          <cell r="J274">
            <v>242340</v>
          </cell>
        </row>
        <row r="275">
          <cell r="H275">
            <v>60150969</v>
          </cell>
          <cell r="I275" t="str">
            <v>&amp;Насос Evoplus 180/250 40 1x230 50/60(заменен на 60231404)</v>
          </cell>
          <cell r="J275">
            <v>279930</v>
          </cell>
        </row>
        <row r="276">
          <cell r="H276">
            <v>60231404</v>
          </cell>
          <cell r="I276" t="str">
            <v>Насос Evoplus 180/250 40 1x220-240 50/60 Y25</v>
          </cell>
          <cell r="J276">
            <v>279930</v>
          </cell>
        </row>
        <row r="277">
          <cell r="H277">
            <v>60150970</v>
          </cell>
          <cell r="I277" t="str">
            <v>&amp;Насос Evoplus 40/240 50 1x230 50/60(заменен на 60231405)</v>
          </cell>
          <cell r="J277">
            <v>178080</v>
          </cell>
        </row>
        <row r="278">
          <cell r="H278">
            <v>60231405</v>
          </cell>
          <cell r="I278" t="str">
            <v>&amp;Evoplus 40/240 50 1x220-240 50/60 Y25</v>
          </cell>
          <cell r="J278">
            <v>178080</v>
          </cell>
        </row>
        <row r="279">
          <cell r="H279">
            <v>60150971</v>
          </cell>
          <cell r="I279" t="str">
            <v>&amp;Насос Evoplus 60/240 50 1x230 50/60(заменен на 60220911)</v>
          </cell>
          <cell r="J279">
            <v>208425</v>
          </cell>
        </row>
        <row r="280">
          <cell r="H280">
            <v>60220911</v>
          </cell>
          <cell r="I280" t="str">
            <v>Насос Evoplus 60/240 50 1x220-240 50/60 Y25</v>
          </cell>
          <cell r="J280">
            <v>208425</v>
          </cell>
        </row>
        <row r="281">
          <cell r="H281">
            <v>60150972</v>
          </cell>
          <cell r="I281" t="str">
            <v>&amp;Насос Evoplus 80/240 50 1x230 50/60(заменен на 60231406)</v>
          </cell>
          <cell r="J281">
            <v>225540</v>
          </cell>
        </row>
        <row r="282">
          <cell r="H282">
            <v>60231406</v>
          </cell>
          <cell r="I282" t="str">
            <v>Насос Evoplus 80/240 50 1x220-240 50/60 Y25</v>
          </cell>
          <cell r="J282">
            <v>225540</v>
          </cell>
        </row>
        <row r="283">
          <cell r="H283">
            <v>60150973</v>
          </cell>
          <cell r="I283" t="str">
            <v>&amp;Насос Evoplus 100/280 50 1x230 50/60 (заменен на 60231407)</v>
          </cell>
          <cell r="J283">
            <v>242340</v>
          </cell>
        </row>
        <row r="284">
          <cell r="H284">
            <v>60231407</v>
          </cell>
          <cell r="I284" t="str">
            <v>Насос Evoplus 100/280 50 1x220-240 50/60 Y25</v>
          </cell>
          <cell r="J284">
            <v>242340</v>
          </cell>
        </row>
        <row r="285">
          <cell r="H285">
            <v>60150974</v>
          </cell>
          <cell r="I285" t="str">
            <v>&amp;Насос Evoplus 120/280 50 1x230 50/60(заменен на 60220912)</v>
          </cell>
          <cell r="J285">
            <v>261030</v>
          </cell>
        </row>
        <row r="286">
          <cell r="H286">
            <v>60220912</v>
          </cell>
          <cell r="I286" t="str">
            <v>Насос Evoplus 120/280 50 1x220-240 50/60 Y25</v>
          </cell>
          <cell r="J286">
            <v>261030</v>
          </cell>
        </row>
        <row r="287">
          <cell r="H287">
            <v>60150975</v>
          </cell>
          <cell r="I287" t="str">
            <v>&amp;Насос Evoplus 150/280 50 1x220-240 50/60 (заменен на 60231408)</v>
          </cell>
          <cell r="J287">
            <v>287700</v>
          </cell>
        </row>
        <row r="288">
          <cell r="H288">
            <v>60231408</v>
          </cell>
          <cell r="I288" t="str">
            <v>Насос Evoplus 150/280 50 1x220-240 50/60 Y25</v>
          </cell>
          <cell r="J288">
            <v>287700</v>
          </cell>
        </row>
        <row r="289">
          <cell r="H289">
            <v>60150976</v>
          </cell>
          <cell r="I289" t="str">
            <v>&amp;Насос Evoplus 180/280 50 1x230 50/60(заменен на 60220913)</v>
          </cell>
          <cell r="J289">
            <v>314055</v>
          </cell>
        </row>
        <row r="290">
          <cell r="H290">
            <v>60220913</v>
          </cell>
          <cell r="I290" t="str">
            <v>Насос Evoplus 180/280 50 1x220-240 50/60 Y25</v>
          </cell>
          <cell r="J290">
            <v>314055</v>
          </cell>
        </row>
        <row r="291">
          <cell r="H291">
            <v>60150977</v>
          </cell>
          <cell r="I291" t="str">
            <v>&amp;Насос Evoplus 40/340 65 1x230 50/60(заменен на 60231409)</v>
          </cell>
          <cell r="J291">
            <v>223335</v>
          </cell>
        </row>
        <row r="292">
          <cell r="H292">
            <v>60231409</v>
          </cell>
          <cell r="I292" t="str">
            <v>Насос Evoplus 40/340 65 1x220-240 50/60 Y25</v>
          </cell>
          <cell r="J292">
            <v>223335</v>
          </cell>
        </row>
        <row r="293">
          <cell r="H293">
            <v>60150978</v>
          </cell>
          <cell r="I293" t="str">
            <v>&amp;Насос Evoplus 60/340 65 1x230 50/60(заменен на 60220914)</v>
          </cell>
          <cell r="J293">
            <v>257355</v>
          </cell>
        </row>
        <row r="294">
          <cell r="H294">
            <v>60220914</v>
          </cell>
          <cell r="I294" t="str">
            <v>Насос Evoplus 60/340 65 1x220-240 50/60 Y25</v>
          </cell>
          <cell r="J294">
            <v>257355</v>
          </cell>
        </row>
        <row r="295">
          <cell r="H295">
            <v>60150979</v>
          </cell>
          <cell r="I295" t="str">
            <v>&amp;Насос Evoplus 80/340 65 1x230 50/60(заменен на 60231410)</v>
          </cell>
          <cell r="J295">
            <v>274365</v>
          </cell>
        </row>
        <row r="296">
          <cell r="H296">
            <v>60231410</v>
          </cell>
          <cell r="I296" t="str">
            <v>Насос Evoplus 80/340 65 1x220-240 50/60 Y25</v>
          </cell>
          <cell r="J296">
            <v>274365</v>
          </cell>
        </row>
        <row r="297">
          <cell r="H297">
            <v>60150980</v>
          </cell>
          <cell r="I297" t="str">
            <v>&amp;Насос EVOPLUS B 100/340.65 M (заменен на 60231412)</v>
          </cell>
          <cell r="J297">
            <v>287700</v>
          </cell>
        </row>
        <row r="298">
          <cell r="H298">
            <v>60231412</v>
          </cell>
          <cell r="I298" t="str">
            <v>Насос Evoplus 100/340 65 1x220-240 50/60 Y25</v>
          </cell>
          <cell r="J298">
            <v>287700</v>
          </cell>
        </row>
        <row r="299">
          <cell r="H299">
            <v>60150981</v>
          </cell>
          <cell r="I299" t="str">
            <v>&amp;Насос Evoplus 120/340 65 1x220-240 50/60 (заменен на 60220915)</v>
          </cell>
          <cell r="J299">
            <v>314055</v>
          </cell>
        </row>
        <row r="300">
          <cell r="H300">
            <v>60220915</v>
          </cell>
          <cell r="I300" t="str">
            <v>Насос Evoplus 120/340 65 1x220-240 50/60 Y25</v>
          </cell>
          <cell r="J300">
            <v>314055</v>
          </cell>
        </row>
        <row r="301">
          <cell r="H301">
            <v>60150986</v>
          </cell>
          <cell r="I301" t="str">
            <v>&amp;Насос Evoplus 150/340 65 1x230 50/60(заменен на 60220916)</v>
          </cell>
          <cell r="J301">
            <v>355740</v>
          </cell>
        </row>
        <row r="302">
          <cell r="H302">
            <v>60220916</v>
          </cell>
          <cell r="I302" t="str">
            <v>Насос Evoplus 150/340 65 1x220-240 50/60 Y25</v>
          </cell>
          <cell r="J302">
            <v>355740</v>
          </cell>
        </row>
        <row r="303">
          <cell r="H303">
            <v>60150987</v>
          </cell>
          <cell r="I303" t="str">
            <v>&amp;Насос Evoplus 40/360 80 1x230 50/60(заменен на 60231413)</v>
          </cell>
          <cell r="J303">
            <v>268800</v>
          </cell>
        </row>
        <row r="304">
          <cell r="H304">
            <v>60231413</v>
          </cell>
          <cell r="I304" t="str">
            <v>Насос Evoplus 40/360 80 1x220-240 50/60 Y25</v>
          </cell>
          <cell r="J304">
            <v>268800</v>
          </cell>
        </row>
        <row r="305">
          <cell r="H305">
            <v>60150988</v>
          </cell>
          <cell r="I305" t="str">
            <v>&amp;Насос Evoplus 60/360 80 1x230 50/60(заменен на 60220917)</v>
          </cell>
          <cell r="J305">
            <v>291270</v>
          </cell>
        </row>
        <row r="306">
          <cell r="H306">
            <v>60220917</v>
          </cell>
          <cell r="I306" t="str">
            <v>Насос Evoplus 60/360 80 1x220-240 50/60 Y25</v>
          </cell>
          <cell r="J306">
            <v>291270</v>
          </cell>
        </row>
        <row r="307">
          <cell r="H307">
            <v>60150989</v>
          </cell>
          <cell r="I307" t="str">
            <v>&amp;Насос Evoplus 80/360 80 1x230 50/60 (заменен на 60231414)</v>
          </cell>
          <cell r="J307">
            <v>314055</v>
          </cell>
        </row>
        <row r="308">
          <cell r="H308">
            <v>60231414</v>
          </cell>
          <cell r="I308" t="str">
            <v>Насос Evoplus 80/360 80 1x220-240 50/60 Y25</v>
          </cell>
          <cell r="J308">
            <v>314055</v>
          </cell>
        </row>
        <row r="309">
          <cell r="H309">
            <v>60150990</v>
          </cell>
          <cell r="I309" t="str">
            <v>&amp;Насос Evoplus 100/360 80 1x230 50/60(заменен на 60231417)</v>
          </cell>
          <cell r="J309">
            <v>347970</v>
          </cell>
        </row>
        <row r="310">
          <cell r="H310">
            <v>60231417</v>
          </cell>
          <cell r="I310" t="str">
            <v>Насос Evoplus 100/360 80 1x220-240 50/60 Y25</v>
          </cell>
          <cell r="J310">
            <v>347970</v>
          </cell>
        </row>
        <row r="311">
          <cell r="H311">
            <v>60150991</v>
          </cell>
          <cell r="I311" t="str">
            <v>&amp;Насос Evoplus 120/360 80 1x230 50/60(заменен на 60220918)</v>
          </cell>
          <cell r="J311">
            <v>385665</v>
          </cell>
        </row>
        <row r="312">
          <cell r="H312">
            <v>60220918</v>
          </cell>
          <cell r="I312" t="str">
            <v>Насос Evoplus 120/360 80 1x220-240 50/60 Y25</v>
          </cell>
          <cell r="J312">
            <v>385665</v>
          </cell>
        </row>
        <row r="313">
          <cell r="H313">
            <v>60150992</v>
          </cell>
          <cell r="I313" t="str">
            <v>&amp;Насос Evoplus 40/450 100 1x220-240 50/60(заменен на 60231418)</v>
          </cell>
          <cell r="J313">
            <v>314055</v>
          </cell>
        </row>
        <row r="314">
          <cell r="H314">
            <v>60231418</v>
          </cell>
          <cell r="I314" t="str">
            <v>Насос Evoplus 40/450 100 1x220-240 50/60 Y25</v>
          </cell>
          <cell r="J314">
            <v>314055</v>
          </cell>
        </row>
        <row r="315">
          <cell r="H315">
            <v>60150993</v>
          </cell>
          <cell r="I315" t="str">
            <v>&amp;Насос Evoplus 60/450 100 1x220-240 50/60(60231419)</v>
          </cell>
          <cell r="J315">
            <v>340410</v>
          </cell>
        </row>
        <row r="316">
          <cell r="H316">
            <v>60231419</v>
          </cell>
          <cell r="I316" t="str">
            <v>Насос Evoplus 60/450 100 1x220-240 50/60 Y25</v>
          </cell>
          <cell r="J316">
            <v>340410</v>
          </cell>
        </row>
        <row r="317">
          <cell r="H317">
            <v>60150994</v>
          </cell>
          <cell r="I317" t="str">
            <v>&amp;Насос EVOPLUS B 80/450.100 M(заменен на 60231420)</v>
          </cell>
          <cell r="J317">
            <v>370860</v>
          </cell>
        </row>
        <row r="318">
          <cell r="H318">
            <v>60231420</v>
          </cell>
          <cell r="I318" t="str">
            <v>Насос Evoplus 80/450 100 1x220-240 50/60 Y25</v>
          </cell>
          <cell r="J318">
            <v>370860</v>
          </cell>
        </row>
        <row r="319">
          <cell r="H319">
            <v>60150995</v>
          </cell>
          <cell r="I319" t="str">
            <v>&amp;Насос Evoplus 100/450 100 1x230 50/60(заменен на 60231421)</v>
          </cell>
          <cell r="J319">
            <v>408345</v>
          </cell>
        </row>
        <row r="320">
          <cell r="H320">
            <v>60231421</v>
          </cell>
          <cell r="I320" t="str">
            <v>Насос Evoplus 100/450 100 1x220-240 50/60 Y25</v>
          </cell>
          <cell r="J320">
            <v>408345</v>
          </cell>
        </row>
        <row r="321">
          <cell r="H321">
            <v>60150999</v>
          </cell>
          <cell r="I321" t="str">
            <v>&amp;Насос Evoplus 120/450 100 1x230 50/60(заменен на 60220919)</v>
          </cell>
          <cell r="J321">
            <v>457590</v>
          </cell>
        </row>
        <row r="322">
          <cell r="H322">
            <v>60220919</v>
          </cell>
          <cell r="I322" t="str">
            <v>Насос Evoplus 120/450 100 1x220-240 50/60 Y25</v>
          </cell>
          <cell r="J322">
            <v>457590</v>
          </cell>
        </row>
        <row r="323">
          <cell r="H323">
            <v>60153017</v>
          </cell>
          <cell r="I323" t="str">
            <v>&amp;Насос EVOPLUS B 40/360.80 M220-240/50-60 PN16 (заменен на 60231457)</v>
          </cell>
          <cell r="J323">
            <v>268800</v>
          </cell>
        </row>
        <row r="324">
          <cell r="H324">
            <v>60231457</v>
          </cell>
          <cell r="I324" t="str">
            <v>Насос Evoplus 40/360 80 1x220-240 50/60 PN16 Y25</v>
          </cell>
          <cell r="J324">
            <v>268800</v>
          </cell>
        </row>
        <row r="325">
          <cell r="H325">
            <v>60153018</v>
          </cell>
          <cell r="I325" t="str">
            <v>&amp;Насос EVOPLUS B 60/360.80 M220-240/50-60 PN16 (заменен на 60231458)</v>
          </cell>
          <cell r="J325">
            <v>291270</v>
          </cell>
        </row>
        <row r="326">
          <cell r="H326">
            <v>60231458</v>
          </cell>
          <cell r="I326" t="str">
            <v>Насос Evoplus 60/360 80 1x220-240 50/60 PN16 Y25</v>
          </cell>
          <cell r="J326">
            <v>291270</v>
          </cell>
        </row>
        <row r="327">
          <cell r="H327">
            <v>60153019</v>
          </cell>
          <cell r="I327" t="str">
            <v>&amp;Насос EVOPLUS B 80/360.80 M220-240/50-60 PN16(заменен на 60231459)</v>
          </cell>
          <cell r="J327">
            <v>314055</v>
          </cell>
        </row>
        <row r="328">
          <cell r="H328">
            <v>60231459</v>
          </cell>
          <cell r="I328" t="str">
            <v>Насос Evoplus 80/360 80 1x220-240 50/60 PN16 Y25</v>
          </cell>
          <cell r="J328">
            <v>314055</v>
          </cell>
        </row>
        <row r="329">
          <cell r="H329">
            <v>60153020</v>
          </cell>
          <cell r="I329" t="str">
            <v>&amp;Насос EVOPLUS B 100/360.80 M220-240/50-60 PN16(заменен на 60231460)</v>
          </cell>
          <cell r="J329">
            <v>347970</v>
          </cell>
        </row>
        <row r="330">
          <cell r="H330">
            <v>60231460</v>
          </cell>
          <cell r="I330" t="str">
            <v>Насос Evoplus 100/360 80 1x220-240 50/60 PN16 Y25</v>
          </cell>
          <cell r="J330">
            <v>347970</v>
          </cell>
        </row>
        <row r="331">
          <cell r="H331">
            <v>60153021</v>
          </cell>
          <cell r="I331" t="str">
            <v>&amp;Насос EVOPLUS B 120/360.80 M220-240/50-60 PN16 (заменен на 60231461)</v>
          </cell>
          <cell r="J331">
            <v>385665</v>
          </cell>
        </row>
        <row r="332">
          <cell r="H332">
            <v>60231461</v>
          </cell>
          <cell r="I332" t="str">
            <v>Насос Evoplus 120/360 80 1x220-240 50/60 PN16 Y25</v>
          </cell>
          <cell r="J332">
            <v>385665</v>
          </cell>
        </row>
        <row r="333">
          <cell r="H333">
            <v>60153022</v>
          </cell>
          <cell r="I333" t="str">
            <v>&amp;Насос EVOPLUS B 40/450.100 M220-240/50-60 PN16 (заменен на 60231462)</v>
          </cell>
          <cell r="J333">
            <v>314055</v>
          </cell>
        </row>
        <row r="334">
          <cell r="H334">
            <v>60231462</v>
          </cell>
          <cell r="I334" t="str">
            <v>Насос Evoplus 40/450 100 1x220-240 50/60 PN16 Y25</v>
          </cell>
          <cell r="J334">
            <v>314055</v>
          </cell>
        </row>
        <row r="335">
          <cell r="H335">
            <v>60153023</v>
          </cell>
          <cell r="I335" t="str">
            <v>&amp;Насос Evoplus 60/450 100 1x230 50/60 PN16(заменен на 60231463)</v>
          </cell>
          <cell r="J335">
            <v>340410</v>
          </cell>
        </row>
        <row r="336">
          <cell r="H336">
            <v>60231463</v>
          </cell>
          <cell r="I336" t="str">
            <v>Насос Evoplus 60/450 100 1x220-240 50/60 PN16 Y25</v>
          </cell>
          <cell r="J336">
            <v>340410</v>
          </cell>
        </row>
        <row r="337">
          <cell r="H337">
            <v>60153024</v>
          </cell>
          <cell r="I337" t="str">
            <v>&amp;Насос EVOPLUS B 80/450.100 M220-240/50-60 PN16 (заменен на 60231464)</v>
          </cell>
          <cell r="J337">
            <v>370860</v>
          </cell>
        </row>
        <row r="338">
          <cell r="H338">
            <v>60231464</v>
          </cell>
          <cell r="I338" t="str">
            <v>Насос Evoplus 80/450 100 1x220-240 50/60 PN16 Y25</v>
          </cell>
          <cell r="J338">
            <v>370860</v>
          </cell>
        </row>
        <row r="339">
          <cell r="H339">
            <v>60153025</v>
          </cell>
          <cell r="I339" t="str">
            <v>&amp;Насос Evoplus 100/450 100 1x230 50/60 PN16(заменен на 60231465)</v>
          </cell>
          <cell r="J339">
            <v>408345</v>
          </cell>
        </row>
        <row r="340">
          <cell r="H340">
            <v>60231465</v>
          </cell>
          <cell r="I340" t="str">
            <v>Насос Evoplus 100/450 100 1x220-240 50/60 PN16 Y25</v>
          </cell>
          <cell r="J340">
            <v>408345</v>
          </cell>
        </row>
        <row r="341">
          <cell r="H341">
            <v>60153026</v>
          </cell>
          <cell r="I341" t="str">
            <v>&amp;Насос EVOPLUS B 120/450.100 M220-240/50-60 PN16 (заменен на 60231466)</v>
          </cell>
          <cell r="J341">
            <v>457590</v>
          </cell>
        </row>
        <row r="342">
          <cell r="H342">
            <v>60231466</v>
          </cell>
          <cell r="I342" t="str">
            <v>Насос Evoplus 120/450 100 1x220-240 50/60 PN16 Y25</v>
          </cell>
          <cell r="J342">
            <v>457590</v>
          </cell>
        </row>
        <row r="343">
          <cell r="H343">
            <v>60151000</v>
          </cell>
          <cell r="I343" t="str">
            <v>&amp;Насос Evoplus D 120/220 32 1x220-240 50/60(заменен на 60220920)</v>
          </cell>
          <cell r="J343">
            <v>300090</v>
          </cell>
        </row>
        <row r="344">
          <cell r="H344">
            <v>60220920</v>
          </cell>
          <cell r="I344" t="str">
            <v>Насос Evoplus D 120/220 32 1x220-240 50/60 Y25</v>
          </cell>
          <cell r="J344">
            <v>300090</v>
          </cell>
        </row>
        <row r="345">
          <cell r="H345">
            <v>60151001</v>
          </cell>
          <cell r="I345" t="str">
            <v>&amp;Насос EVOPLUS D 40/220.40 M(заменен на 60231422)</v>
          </cell>
          <cell r="J345">
            <v>292320</v>
          </cell>
        </row>
        <row r="346">
          <cell r="H346">
            <v>60231422</v>
          </cell>
          <cell r="I346" t="str">
            <v>Насос Evoplus D 40/220 40 1x220-240 50/60 Y25</v>
          </cell>
          <cell r="J346">
            <v>292320</v>
          </cell>
        </row>
        <row r="347">
          <cell r="H347">
            <v>60151002</v>
          </cell>
          <cell r="I347" t="str">
            <v>&amp;Насос Evoplus D 60/220 40 1x220-240 50/60(заменен на 60220921)</v>
          </cell>
          <cell r="J347">
            <v>298200</v>
          </cell>
        </row>
        <row r="348">
          <cell r="H348">
            <v>60220921</v>
          </cell>
          <cell r="I348" t="str">
            <v>Насос Evoplus D 60/220 40 1x220-240 50/60 Y25</v>
          </cell>
          <cell r="J348">
            <v>298200</v>
          </cell>
        </row>
        <row r="349">
          <cell r="H349">
            <v>60151003</v>
          </cell>
          <cell r="I349" t="str">
            <v>&amp;Насос Evoplus D 80/220 40 1x220-240 50/60(заменен на 60231423)</v>
          </cell>
          <cell r="J349">
            <v>302820</v>
          </cell>
        </row>
        <row r="350">
          <cell r="H350">
            <v>60231423</v>
          </cell>
          <cell r="I350" t="str">
            <v>Насос Evoplus D 80/220 40 1x220-240 50/60 Y25</v>
          </cell>
          <cell r="J350">
            <v>302820</v>
          </cell>
        </row>
        <row r="351">
          <cell r="H351">
            <v>60151004</v>
          </cell>
          <cell r="I351" t="str">
            <v>&amp;Насос Evoplus D 100/220 40 1x220-240 50/60(заменен на 60231424)</v>
          </cell>
          <cell r="J351">
            <v>323400</v>
          </cell>
        </row>
        <row r="352">
          <cell r="H352">
            <v>60231424</v>
          </cell>
          <cell r="I352" t="str">
            <v>Насос Evoplus D 100/220 40 1x220-240 50/60 Y25</v>
          </cell>
          <cell r="J352">
            <v>323400</v>
          </cell>
        </row>
        <row r="353">
          <cell r="H353">
            <v>60151005</v>
          </cell>
          <cell r="I353" t="str">
            <v>&amp;Насос Evoplus D 120/250 40 1x220-240 50/60(заменен на 60220922)</v>
          </cell>
          <cell r="J353">
            <v>359205</v>
          </cell>
        </row>
        <row r="354">
          <cell r="H354">
            <v>60220922</v>
          </cell>
          <cell r="I354" t="str">
            <v>Насос Evoplus D 120/250 40 1x220-240 50/60 Y25</v>
          </cell>
          <cell r="J354">
            <v>359205</v>
          </cell>
        </row>
        <row r="355">
          <cell r="H355">
            <v>60151006</v>
          </cell>
          <cell r="I355" t="str">
            <v>&amp;Насос Evoplus D 150/250 40 1x220-240 50/60(заменен на 60231425)</v>
          </cell>
          <cell r="J355">
            <v>436170</v>
          </cell>
        </row>
        <row r="356">
          <cell r="H356">
            <v>60231425</v>
          </cell>
          <cell r="I356" t="str">
            <v>Насос Evoplus D 150/250 40 1x220-240 50/60 Y25</v>
          </cell>
          <cell r="J356">
            <v>436170</v>
          </cell>
        </row>
        <row r="357">
          <cell r="H357">
            <v>60151007</v>
          </cell>
          <cell r="I357" t="str">
            <v>&amp;Насос Evoplus D 180/250 40 1x220-240 50/60(заменен на 60231426)</v>
          </cell>
          <cell r="J357">
            <v>500115</v>
          </cell>
        </row>
        <row r="358">
          <cell r="H358">
            <v>60231426</v>
          </cell>
          <cell r="I358" t="str">
            <v>Насос Evoplus D 180/250 40 1x220-240 50/60 Y25</v>
          </cell>
          <cell r="J358">
            <v>500115</v>
          </cell>
        </row>
        <row r="359">
          <cell r="H359">
            <v>60151008</v>
          </cell>
          <cell r="I359" t="str">
            <v>&amp;Насос EVOPLUS D 40/240.50 M(заменен на 60231427)</v>
          </cell>
          <cell r="J359">
            <v>320460</v>
          </cell>
        </row>
        <row r="360">
          <cell r="H360">
            <v>60231427</v>
          </cell>
          <cell r="I360" t="str">
            <v>Насос Evoplus D 40/240 50 1x220-240 50/60 Y25</v>
          </cell>
          <cell r="J360">
            <v>320460</v>
          </cell>
        </row>
        <row r="361">
          <cell r="H361">
            <v>60151009</v>
          </cell>
          <cell r="I361" t="str">
            <v>&amp;Насос Evoplus D 60/240 50 1x220-240 50/60(заменен на 60220923)</v>
          </cell>
          <cell r="J361">
            <v>374850</v>
          </cell>
        </row>
        <row r="362">
          <cell r="H362">
            <v>60220923</v>
          </cell>
          <cell r="I362" t="str">
            <v>Насос Evoplus D 60/240 50 1x220-240 50/60 Y25</v>
          </cell>
          <cell r="J362">
            <v>374850</v>
          </cell>
        </row>
        <row r="363">
          <cell r="H363">
            <v>60151010</v>
          </cell>
          <cell r="I363" t="str">
            <v>&amp;Насос Evoplus D 80/240 50 1x220-240 50/60(заменен на 60231428)</v>
          </cell>
          <cell r="J363">
            <v>409605</v>
          </cell>
        </row>
        <row r="364">
          <cell r="H364">
            <v>60231428</v>
          </cell>
          <cell r="I364" t="str">
            <v>Насос Evoplus D 80/240 50 1x220-240 50/60 Y25</v>
          </cell>
          <cell r="J364">
            <v>409605</v>
          </cell>
        </row>
        <row r="365">
          <cell r="H365">
            <v>60151011</v>
          </cell>
          <cell r="I365" t="str">
            <v>&amp;Насос Evoplus D 100/280 50 1x220-240 50/60(заменен на 60231429)</v>
          </cell>
          <cell r="J365">
            <v>436170</v>
          </cell>
        </row>
        <row r="366">
          <cell r="H366">
            <v>60231429</v>
          </cell>
          <cell r="I366" t="str">
            <v>Насос Evoplus D 100/280 50 1x220-240 50/60 Y25</v>
          </cell>
          <cell r="J366">
            <v>436170</v>
          </cell>
        </row>
        <row r="367">
          <cell r="H367">
            <v>60151012</v>
          </cell>
          <cell r="I367" t="str">
            <v>&amp;Насос Evoplus D 120/280 50 1x220-240 50/60(заменен на 60231430)</v>
          </cell>
          <cell r="J367">
            <v>470295</v>
          </cell>
        </row>
        <row r="368">
          <cell r="H368">
            <v>60231430</v>
          </cell>
          <cell r="I368" t="str">
            <v>Насос Evoplus D 120/280 50 1x220-240 50/60 Y25</v>
          </cell>
          <cell r="J368">
            <v>470295</v>
          </cell>
        </row>
        <row r="369">
          <cell r="H369">
            <v>60151013</v>
          </cell>
          <cell r="I369" t="str">
            <v>&amp;Насос EVOPLUS D 150/280.50 M (заменен на 60231432)</v>
          </cell>
          <cell r="J369">
            <v>540645</v>
          </cell>
        </row>
        <row r="370">
          <cell r="H370">
            <v>60231432</v>
          </cell>
          <cell r="I370" t="str">
            <v>Насос Evoplus D 150/280 50 1x220-240 50/60 Y25</v>
          </cell>
          <cell r="J370">
            <v>540645</v>
          </cell>
        </row>
        <row r="371">
          <cell r="H371">
            <v>60151014</v>
          </cell>
          <cell r="I371" t="str">
            <v>&amp;Насос Evoplus D 180/280 50 1x220-240 50/60(заменен на 60220924)</v>
          </cell>
          <cell r="J371">
            <v>626010</v>
          </cell>
        </row>
        <row r="372">
          <cell r="H372">
            <v>60220924</v>
          </cell>
          <cell r="I372" t="str">
            <v>Насос Evoplus D 180/280 50 1x220-240 50/60 Y25</v>
          </cell>
          <cell r="J372">
            <v>626010</v>
          </cell>
        </row>
        <row r="373">
          <cell r="H373">
            <v>60151015</v>
          </cell>
          <cell r="I373" t="str">
            <v>&amp;Насос EVOPLUS D 40/340.65 M(заменен на 60231433 )</v>
          </cell>
          <cell r="J373">
            <v>405720</v>
          </cell>
        </row>
        <row r="374">
          <cell r="H374">
            <v>60231433</v>
          </cell>
          <cell r="I374" t="str">
            <v>Насос Evoplus D 40/340 65 1x220-240 50/60 Y25</v>
          </cell>
          <cell r="J374">
            <v>405720</v>
          </cell>
        </row>
        <row r="375">
          <cell r="H375">
            <v>60151016</v>
          </cell>
          <cell r="I375" t="str">
            <v>&amp;Насос Evoplus D 60/340 65 1x220-240 50/60(заменен на 60220925)</v>
          </cell>
          <cell r="J375">
            <v>463575</v>
          </cell>
        </row>
        <row r="376">
          <cell r="H376">
            <v>60220925</v>
          </cell>
          <cell r="I376" t="str">
            <v>Насос Evoplus D 60/340 65 1x220-240 50/60 Y25</v>
          </cell>
          <cell r="J376">
            <v>463575</v>
          </cell>
        </row>
        <row r="377">
          <cell r="H377">
            <v>60151017</v>
          </cell>
          <cell r="I377" t="str">
            <v>&amp;Насос Evoplus D 80/340 65 1x220-240 50/60(заменен на 60231434)</v>
          </cell>
          <cell r="J377">
            <v>497805</v>
          </cell>
        </row>
        <row r="378">
          <cell r="H378">
            <v>60231434</v>
          </cell>
          <cell r="I378" t="str">
            <v>Насос Evoplus D 80/340 65 1x220-240 50/60 Y25</v>
          </cell>
          <cell r="J378">
            <v>497805</v>
          </cell>
        </row>
        <row r="379">
          <cell r="H379">
            <v>60151018</v>
          </cell>
          <cell r="I379" t="str">
            <v>&amp;Насос Evoplus D 100/340 65 1x220-240 50/60(заменен на 60231435)</v>
          </cell>
          <cell r="J379">
            <v>529200</v>
          </cell>
        </row>
        <row r="380">
          <cell r="H380">
            <v>60231435</v>
          </cell>
          <cell r="I380" t="str">
            <v>Насос Evoplus D 100/340 65 1x220-240 50/60 Y25</v>
          </cell>
          <cell r="J380">
            <v>529200</v>
          </cell>
        </row>
        <row r="381">
          <cell r="H381">
            <v>60151019</v>
          </cell>
          <cell r="I381" t="str">
            <v>&amp;Насос Evoplus D 120/340 65 1x220-240 50/60(заменен на 60220926)</v>
          </cell>
          <cell r="J381">
            <v>572985</v>
          </cell>
        </row>
        <row r="382">
          <cell r="H382">
            <v>60220926</v>
          </cell>
          <cell r="I382" t="str">
            <v>Насос Evoplus D 120/340 65 1x220-240 50/60 Y25</v>
          </cell>
          <cell r="J382">
            <v>572985</v>
          </cell>
        </row>
        <row r="383">
          <cell r="H383">
            <v>60151020</v>
          </cell>
          <cell r="I383" t="str">
            <v>&amp;Насос Evoplus D 150/340 65 1x220-240 50/60(заменен на 60220927)</v>
          </cell>
          <cell r="J383">
            <v>659190</v>
          </cell>
        </row>
        <row r="384">
          <cell r="H384">
            <v>60220927</v>
          </cell>
          <cell r="I384" t="str">
            <v>Насос Evoplus D 150/340 65 1x220-240 50/60 Y25</v>
          </cell>
          <cell r="J384">
            <v>659190</v>
          </cell>
        </row>
        <row r="385">
          <cell r="H385">
            <v>60151021</v>
          </cell>
          <cell r="I385" t="str">
            <v>&amp;Насос EVOPLUS D 40/360.80 M (заменен на 60231436)</v>
          </cell>
          <cell r="J385">
            <v>498960</v>
          </cell>
        </row>
        <row r="386">
          <cell r="H386">
            <v>60231436</v>
          </cell>
          <cell r="I386" t="str">
            <v>Насос Evoplus D 40/360 80 1x220-240 50/60 Y25</v>
          </cell>
          <cell r="J386">
            <v>498960</v>
          </cell>
        </row>
        <row r="387">
          <cell r="H387">
            <v>60151022</v>
          </cell>
          <cell r="I387" t="str">
            <v>&amp;Насос Evoplus D 60/360 80 1x220-240 50/60(заменен на 60220928)</v>
          </cell>
          <cell r="J387">
            <v>539700</v>
          </cell>
        </row>
        <row r="388">
          <cell r="H388">
            <v>60220928</v>
          </cell>
          <cell r="I388" t="str">
            <v>Насос Evoplus D 60/360 80 1x220-240 50/60 Y25</v>
          </cell>
          <cell r="J388">
            <v>539700</v>
          </cell>
        </row>
        <row r="389">
          <cell r="H389">
            <v>60151023</v>
          </cell>
          <cell r="I389" t="str">
            <v>&amp;Насос Evoplus D 80/360 80 1x220-240 50/60(заменен на 60231437)</v>
          </cell>
          <cell r="J389">
            <v>580755</v>
          </cell>
        </row>
        <row r="390">
          <cell r="H390">
            <v>60231437</v>
          </cell>
          <cell r="I390" t="str">
            <v>Насос Evoplus D 80/360 80 1x220-240 50/60 Y25</v>
          </cell>
          <cell r="J390">
            <v>580755</v>
          </cell>
        </row>
        <row r="391">
          <cell r="H391">
            <v>60151024</v>
          </cell>
          <cell r="I391" t="str">
            <v>&amp;Насос Evoplus D 100/360 80 1x220-240 50/60(заменен на 60231438)</v>
          </cell>
          <cell r="J391">
            <v>641340</v>
          </cell>
        </row>
        <row r="392">
          <cell r="H392">
            <v>60231438</v>
          </cell>
          <cell r="I392" t="str">
            <v>Насос Evoplus D 100/360 80 1x220-240 50/60 Y25</v>
          </cell>
          <cell r="J392">
            <v>641340</v>
          </cell>
        </row>
        <row r="393">
          <cell r="H393">
            <v>60151025</v>
          </cell>
          <cell r="I393" t="str">
            <v>&amp;Насос Evoplus D 120/360 80 1x220-240 50/60(заменен на 60220929)</v>
          </cell>
          <cell r="J393">
            <v>706125</v>
          </cell>
        </row>
        <row r="394">
          <cell r="H394">
            <v>60220929</v>
          </cell>
          <cell r="I394" t="str">
            <v>Насос Evoplus D 120/360 80 1x220-240 50/60 Y25</v>
          </cell>
          <cell r="J394">
            <v>706125</v>
          </cell>
        </row>
        <row r="395">
          <cell r="H395">
            <v>60151026</v>
          </cell>
          <cell r="I395" t="str">
            <v>&amp;Насос EVOPLUS D 40/450.100 M (заменен на 60231439)</v>
          </cell>
          <cell r="J395">
            <v>576870</v>
          </cell>
        </row>
        <row r="396">
          <cell r="H396">
            <v>60231439</v>
          </cell>
          <cell r="I396" t="str">
            <v>Насос Evoplus D 40/450 100 1x220-240 50/60 Y25</v>
          </cell>
          <cell r="J396">
            <v>576870</v>
          </cell>
        </row>
        <row r="397">
          <cell r="H397">
            <v>60151027</v>
          </cell>
          <cell r="I397" t="str">
            <v>&amp;Насос EVOPLUS D 60/450.100 M (заменен на 60231440)</v>
          </cell>
          <cell r="J397">
            <v>622440</v>
          </cell>
        </row>
        <row r="398">
          <cell r="H398">
            <v>60231440</v>
          </cell>
          <cell r="I398" t="str">
            <v>Насос Evoplus D 60/450 100 1x220-240 50/60 Y25</v>
          </cell>
          <cell r="J398">
            <v>622440</v>
          </cell>
        </row>
        <row r="399">
          <cell r="H399">
            <v>60151028</v>
          </cell>
          <cell r="I399" t="str">
            <v>&amp;Насос Evoplus D 80/450 100 1x220-240 50/60(заменен на 60231441)</v>
          </cell>
          <cell r="J399">
            <v>675045</v>
          </cell>
        </row>
        <row r="400">
          <cell r="H400">
            <v>60231441</v>
          </cell>
          <cell r="I400" t="str">
            <v>Насос Evoplus D 80/450 100 1x220-240 50/60 Y25</v>
          </cell>
          <cell r="J400">
            <v>675045</v>
          </cell>
        </row>
        <row r="401">
          <cell r="H401">
            <v>60151029</v>
          </cell>
          <cell r="I401" t="str">
            <v>&amp;Насос EVOPLUS D 100/450.100 M (заменен на 60231442)</v>
          </cell>
          <cell r="J401">
            <v>743085</v>
          </cell>
        </row>
        <row r="402">
          <cell r="H402">
            <v>60231442</v>
          </cell>
          <cell r="I402" t="str">
            <v>Насос Evoplus D 100/450 100 1x220-240 50/60 Y25</v>
          </cell>
          <cell r="J402">
            <v>743085</v>
          </cell>
        </row>
        <row r="403">
          <cell r="H403">
            <v>60151030</v>
          </cell>
          <cell r="I403" t="str">
            <v>&amp;Насос EVOPLUS D 120/450.100 M (заменен на 60220930)</v>
          </cell>
          <cell r="J403">
            <v>835590</v>
          </cell>
        </row>
        <row r="404">
          <cell r="H404">
            <v>60220930</v>
          </cell>
          <cell r="I404" t="str">
            <v>Насос Evoplus D 120/450 100 1x220-240 50/60 Y25</v>
          </cell>
          <cell r="J404">
            <v>835590</v>
          </cell>
        </row>
        <row r="405">
          <cell r="H405">
            <v>60153028</v>
          </cell>
          <cell r="I405" t="str">
            <v>&amp;Насос EVOPLUS D 40/360.80 M220-240/50-60 PN16 (заменен на 60231467)</v>
          </cell>
          <cell r="J405">
            <v>498960</v>
          </cell>
        </row>
        <row r="406">
          <cell r="H406">
            <v>60231467</v>
          </cell>
          <cell r="I406" t="str">
            <v>Насос Evoplus D 40/360 80 1x220-240 50/60 PN16 Y25</v>
          </cell>
          <cell r="J406">
            <v>498960</v>
          </cell>
        </row>
        <row r="407">
          <cell r="H407">
            <v>60153029</v>
          </cell>
          <cell r="I407" t="str">
            <v>&amp;Насос EVOPLUS D 60/360.80 M220-240/50-60 PN16 (заменен на 60231468)</v>
          </cell>
          <cell r="J407">
            <v>539700</v>
          </cell>
        </row>
        <row r="408">
          <cell r="H408">
            <v>60231468</v>
          </cell>
          <cell r="I408" t="str">
            <v>Насос Evoplus D 60/360 80 1x220-240 50/60 PN16 Y25</v>
          </cell>
          <cell r="J408">
            <v>539700</v>
          </cell>
        </row>
        <row r="409">
          <cell r="H409">
            <v>60153030</v>
          </cell>
          <cell r="I409" t="str">
            <v>&amp;Насос EVOPLUS D 80/360.80 M220-240/50-60 PN16 (заменен на 60231469)</v>
          </cell>
          <cell r="J409">
            <v>580755</v>
          </cell>
        </row>
        <row r="410">
          <cell r="H410">
            <v>60231469</v>
          </cell>
          <cell r="I410" t="str">
            <v>Насос Evoplus D 80/360 80 1x220-240 50/60 PN16 Y25</v>
          </cell>
          <cell r="J410">
            <v>580755</v>
          </cell>
        </row>
        <row r="411">
          <cell r="H411">
            <v>60153031</v>
          </cell>
          <cell r="I411" t="str">
            <v>&amp;Насос Evoplus D 100/360 80 1x230 50/60 PN16(заменен на 60231470)</v>
          </cell>
          <cell r="J411">
            <v>641340</v>
          </cell>
        </row>
        <row r="412">
          <cell r="H412">
            <v>60231470</v>
          </cell>
          <cell r="I412" t="str">
            <v>Насос Evoplus D 100/360 80 1x220-240 50/60 PN16 Y25</v>
          </cell>
          <cell r="J412">
            <v>641340</v>
          </cell>
        </row>
        <row r="413">
          <cell r="H413">
            <v>60153032</v>
          </cell>
          <cell r="I413" t="str">
            <v>&amp;Насос EVOPLUS D 120/360.80 M220-240/50-60 PN16(заменен на 60231471)</v>
          </cell>
          <cell r="J413">
            <v>706125</v>
          </cell>
        </row>
        <row r="414">
          <cell r="H414">
            <v>60231471</v>
          </cell>
          <cell r="I414" t="str">
            <v>Насос Evoplus D 120/360 80 1x220-240 50/60 PN16 Y25</v>
          </cell>
          <cell r="J414">
            <v>706125</v>
          </cell>
        </row>
        <row r="415">
          <cell r="H415">
            <v>60153033</v>
          </cell>
          <cell r="I415" t="str">
            <v>&amp;Насос EVOPLUS D 40/450.100 M220-240/50-60 PN16 (заменен на 60231472)</v>
          </cell>
          <cell r="J415">
            <v>576870</v>
          </cell>
        </row>
        <row r="416">
          <cell r="H416">
            <v>60231472</v>
          </cell>
          <cell r="I416" t="str">
            <v>Насос Evoplus D 40/450 100 1x220-240 50/60 PN16 Y25</v>
          </cell>
          <cell r="J416">
            <v>576870</v>
          </cell>
        </row>
        <row r="417">
          <cell r="H417">
            <v>60153034</v>
          </cell>
          <cell r="I417" t="str">
            <v>&amp;Насос EVOPLUS D 60/450.100 M220-240/50-60 PN16 (заменен на 60231473)</v>
          </cell>
          <cell r="J417">
            <v>622440</v>
          </cell>
        </row>
        <row r="418">
          <cell r="H418">
            <v>60231473</v>
          </cell>
          <cell r="I418" t="str">
            <v>Насос Evoplus D 60/450 100 1x220-240 50/60 PN16 Y25</v>
          </cell>
          <cell r="J418">
            <v>622440</v>
          </cell>
        </row>
        <row r="419">
          <cell r="H419">
            <v>60153035</v>
          </cell>
          <cell r="I419" t="str">
            <v>&amp;Насос EVOPLUS D 80/450.100 M220-240/50-60 PN16(заменен на 60231474)</v>
          </cell>
          <cell r="J419">
            <v>675045</v>
          </cell>
        </row>
        <row r="420">
          <cell r="H420">
            <v>60231474</v>
          </cell>
          <cell r="I420" t="str">
            <v>Насос Evoplus D 80/450 100 1x220-240 50/60 PN16 Y25</v>
          </cell>
          <cell r="J420">
            <v>675045</v>
          </cell>
        </row>
        <row r="421">
          <cell r="H421">
            <v>60153036</v>
          </cell>
          <cell r="I421" t="str">
            <v>&amp;Насос EVOPLUS D 100/450.100 M220-240/50-60 PN16(заменен на 60231475)</v>
          </cell>
          <cell r="J421">
            <v>743085</v>
          </cell>
        </row>
        <row r="422">
          <cell r="H422">
            <v>60231475</v>
          </cell>
          <cell r="I422" t="str">
            <v>Насос Evoplus D 100/450 100 1x220-240 50/60 PN16 Y25</v>
          </cell>
          <cell r="J422">
            <v>743085</v>
          </cell>
        </row>
        <row r="423">
          <cell r="H423">
            <v>60153037</v>
          </cell>
          <cell r="I423" t="str">
            <v>&amp;Насос EVOPLUS D 120/450.100 M220-240/50-60 PN16(заменен на 60231476)</v>
          </cell>
          <cell r="J423">
            <v>835590</v>
          </cell>
        </row>
        <row r="424">
          <cell r="H424">
            <v>60231476</v>
          </cell>
          <cell r="I424" t="str">
            <v>Насос Evoplus D 120/450 100 1x220-240 50/60 PN16 Y25</v>
          </cell>
          <cell r="J424">
            <v>835590</v>
          </cell>
        </row>
        <row r="425">
          <cell r="H425" t="str">
            <v>60182197H</v>
          </cell>
          <cell r="I425" t="str">
            <v>Насос VA 25/130(1")M 230/50</v>
          </cell>
          <cell r="J425">
            <v>10791</v>
          </cell>
        </row>
        <row r="426">
          <cell r="H426" t="str">
            <v>60182196H</v>
          </cell>
          <cell r="I426" t="str">
            <v>Насос VA 25/180(1")M 230/50</v>
          </cell>
          <cell r="J426">
            <v>10791</v>
          </cell>
        </row>
        <row r="427">
          <cell r="H427" t="str">
            <v>60182195H</v>
          </cell>
          <cell r="I427" t="str">
            <v>Насос VA 25/180X(1"1/4)M 230/50</v>
          </cell>
          <cell r="J427">
            <v>10791</v>
          </cell>
        </row>
        <row r="428">
          <cell r="H428" t="str">
            <v>60182186H</v>
          </cell>
          <cell r="I428" t="str">
            <v>Насос VA 35/130(1")M 230/50</v>
          </cell>
          <cell r="J428">
            <v>10791</v>
          </cell>
        </row>
        <row r="429">
          <cell r="H429" t="str">
            <v>60182184H</v>
          </cell>
          <cell r="I429" t="str">
            <v>Насос VA 35/130(1/2")M 230/50</v>
          </cell>
          <cell r="J429">
            <v>10791</v>
          </cell>
        </row>
        <row r="430">
          <cell r="H430" t="str">
            <v>60182183H</v>
          </cell>
          <cell r="I430" t="str">
            <v>Насос VA 35/180(1")M 230/50</v>
          </cell>
          <cell r="J430">
            <v>10791</v>
          </cell>
        </row>
        <row r="431">
          <cell r="H431" t="str">
            <v>60182180H</v>
          </cell>
          <cell r="I431" t="str">
            <v>Насос VA 35/180X(1"1/4)M 230/50</v>
          </cell>
          <cell r="J431">
            <v>10791</v>
          </cell>
        </row>
        <row r="432">
          <cell r="H432" t="str">
            <v>60182179H</v>
          </cell>
          <cell r="I432" t="str">
            <v>Насос VA 55/130(1")M 230/50</v>
          </cell>
          <cell r="J432">
            <v>11118</v>
          </cell>
        </row>
        <row r="433">
          <cell r="H433" t="str">
            <v>60182175H</v>
          </cell>
          <cell r="I433" t="str">
            <v>Насос VA 55/130(1/2")M 230/50</v>
          </cell>
          <cell r="J433">
            <v>11118</v>
          </cell>
        </row>
        <row r="434">
          <cell r="H434" t="str">
            <v>60182171H</v>
          </cell>
          <cell r="I434" t="str">
            <v>Насос VA 55/180(1")M 230/50</v>
          </cell>
          <cell r="J434">
            <v>11118</v>
          </cell>
        </row>
        <row r="435">
          <cell r="H435" t="str">
            <v>60182170H</v>
          </cell>
          <cell r="I435" t="str">
            <v>Насос VA 55/180X(1"1/4)M 230/50</v>
          </cell>
          <cell r="J435">
            <v>11118</v>
          </cell>
        </row>
        <row r="436">
          <cell r="H436" t="str">
            <v>60182169H</v>
          </cell>
          <cell r="I436" t="str">
            <v>Насос VA 65/130(1")M 230/50</v>
          </cell>
          <cell r="J436">
            <v>11772</v>
          </cell>
        </row>
        <row r="437">
          <cell r="H437" t="str">
            <v>60182168H</v>
          </cell>
          <cell r="I437" t="str">
            <v>Насос VA 65/130(1/2")M 230/50</v>
          </cell>
          <cell r="J437">
            <v>11772</v>
          </cell>
        </row>
        <row r="438">
          <cell r="H438" t="str">
            <v>60181676H</v>
          </cell>
          <cell r="I438" t="str">
            <v>Насос VA 65/180(1")M 230/50</v>
          </cell>
          <cell r="J438">
            <v>11772</v>
          </cell>
        </row>
        <row r="439">
          <cell r="H439" t="str">
            <v>60182167H</v>
          </cell>
          <cell r="I439" t="str">
            <v>Насос VA 65/180X(1"1/4)M 230/50</v>
          </cell>
          <cell r="J439">
            <v>11772</v>
          </cell>
        </row>
        <row r="440">
          <cell r="H440">
            <v>505803001</v>
          </cell>
          <cell r="I440" t="str">
            <v xml:space="preserve">Насос A 50/180 M </v>
          </cell>
          <cell r="J440">
            <v>41088</v>
          </cell>
        </row>
        <row r="441">
          <cell r="H441">
            <v>505802041</v>
          </cell>
          <cell r="I441" t="str">
            <v xml:space="preserve">Насос A 50/180 XM </v>
          </cell>
          <cell r="J441">
            <v>41944</v>
          </cell>
        </row>
        <row r="442">
          <cell r="H442">
            <v>505803601</v>
          </cell>
          <cell r="I442" t="str">
            <v>Насос A 50/180 T  - 400 v</v>
          </cell>
          <cell r="J442">
            <v>48685</v>
          </cell>
        </row>
        <row r="443">
          <cell r="H443">
            <v>505802671</v>
          </cell>
          <cell r="I443" t="str">
            <v>Насос A 50/180 XT  - 400 v</v>
          </cell>
          <cell r="J443">
            <v>49434</v>
          </cell>
        </row>
        <row r="444">
          <cell r="H444">
            <v>505805001</v>
          </cell>
          <cell r="I444" t="str">
            <v xml:space="preserve">Насос A 56/180 M </v>
          </cell>
          <cell r="J444">
            <v>44619</v>
          </cell>
        </row>
        <row r="445">
          <cell r="H445">
            <v>505804041</v>
          </cell>
          <cell r="I445" t="str">
            <v xml:space="preserve">Насос A 56/180 XM </v>
          </cell>
          <cell r="J445">
            <v>46010</v>
          </cell>
        </row>
        <row r="446">
          <cell r="H446">
            <v>505805601</v>
          </cell>
          <cell r="I446" t="str">
            <v>Насос A 56/180 T - 400 v</v>
          </cell>
          <cell r="J446">
            <v>52751</v>
          </cell>
        </row>
        <row r="447">
          <cell r="H447">
            <v>505804671</v>
          </cell>
          <cell r="I447" t="str">
            <v>Насос A 56/180 XT - 400 v</v>
          </cell>
          <cell r="J447">
            <v>53821</v>
          </cell>
        </row>
        <row r="448">
          <cell r="H448">
            <v>505807001</v>
          </cell>
          <cell r="I448" t="str">
            <v xml:space="preserve">Насос A 80/180 M </v>
          </cell>
          <cell r="J448">
            <v>46652</v>
          </cell>
        </row>
        <row r="449">
          <cell r="H449">
            <v>505806041</v>
          </cell>
          <cell r="I449" t="str">
            <v xml:space="preserve">Насос A 80/180 XM </v>
          </cell>
          <cell r="J449">
            <v>47936</v>
          </cell>
        </row>
        <row r="450">
          <cell r="H450">
            <v>505807601</v>
          </cell>
          <cell r="I450" t="str">
            <v>Насос A 80/180 T - 400 v</v>
          </cell>
          <cell r="J450">
            <v>54356</v>
          </cell>
        </row>
        <row r="451">
          <cell r="H451">
            <v>505806671</v>
          </cell>
          <cell r="I451" t="str">
            <v>Насос A 80/180 XT - 400 v</v>
          </cell>
          <cell r="J451">
            <v>55426</v>
          </cell>
        </row>
        <row r="452">
          <cell r="H452">
            <v>505808001</v>
          </cell>
          <cell r="I452" t="str">
            <v>Насос A 110/180 M</v>
          </cell>
          <cell r="J452">
            <v>58850</v>
          </cell>
        </row>
        <row r="453">
          <cell r="H453">
            <v>505809001</v>
          </cell>
          <cell r="I453" t="str">
            <v xml:space="preserve">Насос A 110/180 XM </v>
          </cell>
          <cell r="J453">
            <v>60134</v>
          </cell>
        </row>
        <row r="454">
          <cell r="H454">
            <v>505808601</v>
          </cell>
          <cell r="I454" t="str">
            <v>Насос A 110/180 T - 400 v</v>
          </cell>
          <cell r="J454">
            <v>66982</v>
          </cell>
        </row>
        <row r="455">
          <cell r="H455">
            <v>505809601</v>
          </cell>
          <cell r="I455" t="str">
            <v>Насос A 110/180 XT - 400 v</v>
          </cell>
          <cell r="J455">
            <v>68266</v>
          </cell>
        </row>
        <row r="456">
          <cell r="H456">
            <v>505812041</v>
          </cell>
          <cell r="I456" t="str">
            <v xml:space="preserve">Насос B 50/250.40 M </v>
          </cell>
          <cell r="J456">
            <v>43549</v>
          </cell>
        </row>
        <row r="457">
          <cell r="H457">
            <v>505812671</v>
          </cell>
          <cell r="I457" t="str">
            <v>Насос B 50/250.40 T - 400 v</v>
          </cell>
          <cell r="J457">
            <v>51895</v>
          </cell>
        </row>
        <row r="458">
          <cell r="H458">
            <v>505814041</v>
          </cell>
          <cell r="I458" t="str">
            <v xml:space="preserve">Насос B 56/250.40 M </v>
          </cell>
          <cell r="J458">
            <v>52537</v>
          </cell>
        </row>
        <row r="459">
          <cell r="H459">
            <v>505814671</v>
          </cell>
          <cell r="I459" t="str">
            <v>Насос B 56/250.40 T - 400 v</v>
          </cell>
          <cell r="J459">
            <v>60241</v>
          </cell>
        </row>
        <row r="460">
          <cell r="H460">
            <v>505816041</v>
          </cell>
          <cell r="I460" t="str">
            <v xml:space="preserve">Насос B 80/250.40 M </v>
          </cell>
          <cell r="J460">
            <v>54356</v>
          </cell>
        </row>
        <row r="461">
          <cell r="H461">
            <v>505816671</v>
          </cell>
          <cell r="I461" t="str">
            <v>Насос B 80/250.40 T - 400 v</v>
          </cell>
          <cell r="J461">
            <v>62488</v>
          </cell>
        </row>
        <row r="462">
          <cell r="H462">
            <v>505818001</v>
          </cell>
          <cell r="I462" t="str">
            <v xml:space="preserve">Насос B 110/250.40 M </v>
          </cell>
          <cell r="J462">
            <v>65698</v>
          </cell>
        </row>
        <row r="463">
          <cell r="H463">
            <v>505818601</v>
          </cell>
          <cell r="I463" t="str">
            <v>Насос B 110/250.40 T - 400 v</v>
          </cell>
          <cell r="J463">
            <v>73830</v>
          </cell>
        </row>
        <row r="464">
          <cell r="H464">
            <v>505822041</v>
          </cell>
          <cell r="I464" t="str">
            <v xml:space="preserve">Насос D 50/250.40 M </v>
          </cell>
          <cell r="J464">
            <v>83353</v>
          </cell>
        </row>
        <row r="465">
          <cell r="H465">
            <v>505822671</v>
          </cell>
          <cell r="I465" t="str">
            <v xml:space="preserve">Насос D 50/250.40 T </v>
          </cell>
          <cell r="J465">
            <v>99510</v>
          </cell>
        </row>
        <row r="466">
          <cell r="H466">
            <v>505824041</v>
          </cell>
          <cell r="I466" t="str">
            <v xml:space="preserve">Насос D 56/250.40 M </v>
          </cell>
          <cell r="J466">
            <v>100580</v>
          </cell>
        </row>
        <row r="467">
          <cell r="H467">
            <v>505824671</v>
          </cell>
          <cell r="I467" t="str">
            <v>Насос D 56/250.40 T</v>
          </cell>
          <cell r="J467">
            <v>116523</v>
          </cell>
        </row>
        <row r="468">
          <cell r="H468">
            <v>505826041</v>
          </cell>
          <cell r="I468" t="str">
            <v xml:space="preserve">Насос D 80/250.40 M </v>
          </cell>
          <cell r="J468">
            <v>104860</v>
          </cell>
        </row>
        <row r="469">
          <cell r="H469">
            <v>505826671</v>
          </cell>
          <cell r="I469" t="str">
            <v xml:space="preserve">Насос D 80/250.40 T </v>
          </cell>
          <cell r="J469">
            <v>120910</v>
          </cell>
        </row>
        <row r="470">
          <cell r="H470">
            <v>505828001</v>
          </cell>
          <cell r="I470" t="str">
            <v xml:space="preserve">Насос D 110/250.40 M </v>
          </cell>
          <cell r="J470">
            <v>127651.00000000001</v>
          </cell>
        </row>
        <row r="471">
          <cell r="H471">
            <v>505828601</v>
          </cell>
          <cell r="I471" t="str">
            <v xml:space="preserve">Насос D 110/250.40 T </v>
          </cell>
          <cell r="J471">
            <v>146697</v>
          </cell>
        </row>
        <row r="472">
          <cell r="H472">
            <v>505900622</v>
          </cell>
          <cell r="I472" t="str">
            <v>Насос BMH 30/250.40 T</v>
          </cell>
          <cell r="J472">
            <v>91057</v>
          </cell>
        </row>
        <row r="473">
          <cell r="H473">
            <v>505904002</v>
          </cell>
          <cell r="I473" t="str">
            <v>Насос BPH 60/250.40 M</v>
          </cell>
          <cell r="J473">
            <v>109354</v>
          </cell>
        </row>
        <row r="474">
          <cell r="H474">
            <v>505904622</v>
          </cell>
          <cell r="I474" t="str">
            <v>Насос BPH 60/250.40 T</v>
          </cell>
          <cell r="J474">
            <v>106037</v>
          </cell>
        </row>
        <row r="475">
          <cell r="H475">
            <v>505907002</v>
          </cell>
          <cell r="I475" t="str">
            <v>Насос BPH 120/250.40 M</v>
          </cell>
          <cell r="J475">
            <v>101757</v>
          </cell>
        </row>
        <row r="476">
          <cell r="H476">
            <v>505907622</v>
          </cell>
          <cell r="I476" t="str">
            <v>Насос BPH 120/250.40 T</v>
          </cell>
          <cell r="J476">
            <v>98868</v>
          </cell>
        </row>
        <row r="477">
          <cell r="H477">
            <v>505920622</v>
          </cell>
          <cell r="I477" t="str">
            <v>Насос BMH 30/280.50 T</v>
          </cell>
          <cell r="J477">
            <v>96621</v>
          </cell>
        </row>
        <row r="478">
          <cell r="H478">
            <v>505923622</v>
          </cell>
          <cell r="I478" t="str">
            <v>Насос BMH 60/280.50 T</v>
          </cell>
          <cell r="J478">
            <v>115560</v>
          </cell>
        </row>
        <row r="479">
          <cell r="H479">
            <v>505924002</v>
          </cell>
          <cell r="I479" t="str">
            <v>Насос BPH 60/280.50 M</v>
          </cell>
          <cell r="J479">
            <v>109033</v>
          </cell>
        </row>
        <row r="480">
          <cell r="H480">
            <v>505924622</v>
          </cell>
          <cell r="I480" t="str">
            <v>Насос BPH 60/280.50 T</v>
          </cell>
          <cell r="J480">
            <v>101757</v>
          </cell>
        </row>
        <row r="481">
          <cell r="H481">
            <v>505927002</v>
          </cell>
          <cell r="I481" t="str">
            <v>Насос BPH 120/280.50 M</v>
          </cell>
          <cell r="J481">
            <v>140812</v>
          </cell>
        </row>
        <row r="482">
          <cell r="H482">
            <v>505927622</v>
          </cell>
          <cell r="I482" t="str">
            <v>Насос BPH 120/280.50 T</v>
          </cell>
          <cell r="J482">
            <v>121124</v>
          </cell>
        </row>
        <row r="483">
          <cell r="H483">
            <v>505928622</v>
          </cell>
          <cell r="I483" t="str">
            <v>Насос BPH 150/280.50 T</v>
          </cell>
          <cell r="J483">
            <v>140598</v>
          </cell>
        </row>
        <row r="484">
          <cell r="H484">
            <v>505929622</v>
          </cell>
          <cell r="I484" t="str">
            <v>Насос BPH 180/280.50 T</v>
          </cell>
          <cell r="J484">
            <v>144022</v>
          </cell>
        </row>
        <row r="485">
          <cell r="H485">
            <v>505940622</v>
          </cell>
          <cell r="I485" t="str">
            <v>Насос BMH 30/340.65 T</v>
          </cell>
          <cell r="J485">
            <v>120803</v>
          </cell>
        </row>
        <row r="486">
          <cell r="H486">
            <v>505943622</v>
          </cell>
          <cell r="I486" t="str">
            <v>Насос BMH 60/340.65 T</v>
          </cell>
          <cell r="J486">
            <v>124976</v>
          </cell>
        </row>
        <row r="487">
          <cell r="H487">
            <v>505944002</v>
          </cell>
          <cell r="I487" t="str">
            <v>Насос BPH 60/340.65 M</v>
          </cell>
          <cell r="J487">
            <v>125832.00000000001</v>
          </cell>
        </row>
        <row r="488">
          <cell r="H488">
            <v>505944622</v>
          </cell>
          <cell r="I488" t="str">
            <v>Насос BPH 60/340.65 T</v>
          </cell>
          <cell r="J488">
            <v>122087</v>
          </cell>
        </row>
        <row r="489">
          <cell r="H489">
            <v>505947622</v>
          </cell>
          <cell r="I489" t="str">
            <v>Насос BPH 120/340.65 T</v>
          </cell>
          <cell r="J489">
            <v>149907</v>
          </cell>
        </row>
        <row r="490">
          <cell r="H490">
            <v>505948622</v>
          </cell>
          <cell r="I490" t="str">
            <v>Насос BPH 150/340.65 T</v>
          </cell>
          <cell r="J490">
            <v>154722</v>
          </cell>
        </row>
        <row r="491">
          <cell r="H491">
            <v>505949622</v>
          </cell>
          <cell r="I491" t="str">
            <v>Насос BPH 180/340.65 T</v>
          </cell>
          <cell r="J491">
            <v>158467</v>
          </cell>
        </row>
        <row r="492">
          <cell r="H492">
            <v>505960122</v>
          </cell>
          <cell r="I492" t="str">
            <v>Насос BMH 30/360.80 T</v>
          </cell>
          <cell r="J492">
            <v>140063</v>
          </cell>
        </row>
        <row r="493">
          <cell r="H493">
            <v>505963122</v>
          </cell>
          <cell r="I493" t="str">
            <v>Насос BMH 60/360.80 T</v>
          </cell>
          <cell r="J493">
            <v>143380</v>
          </cell>
        </row>
        <row r="494">
          <cell r="H494">
            <v>505967122</v>
          </cell>
          <cell r="I494" t="str">
            <v>Насос BPH 120/360.80 T</v>
          </cell>
          <cell r="J494">
            <v>174624</v>
          </cell>
        </row>
        <row r="495">
          <cell r="H495">
            <v>505968122</v>
          </cell>
          <cell r="I495" t="str">
            <v>Насос BPH 150/360.80 T</v>
          </cell>
          <cell r="J495">
            <v>162212</v>
          </cell>
        </row>
        <row r="496">
          <cell r="H496">
            <v>505969122</v>
          </cell>
          <cell r="I496" t="str">
            <v>Насос BPH 180/360.80 T</v>
          </cell>
          <cell r="J496">
            <v>165743</v>
          </cell>
        </row>
        <row r="497">
          <cell r="H497">
            <v>505910622</v>
          </cell>
          <cell r="I497" t="str">
            <v>Насос DMH 30/250.40 T</v>
          </cell>
          <cell r="J497">
            <v>175694</v>
          </cell>
        </row>
        <row r="498">
          <cell r="H498">
            <v>505914002</v>
          </cell>
          <cell r="I498" t="str">
            <v>Насос DPH 60/250.40 M</v>
          </cell>
          <cell r="J498">
            <v>170986</v>
          </cell>
        </row>
        <row r="499">
          <cell r="H499">
            <v>505914622</v>
          </cell>
          <cell r="I499" t="str">
            <v>Насос DPH 60/250.40 T</v>
          </cell>
          <cell r="J499">
            <v>165957</v>
          </cell>
        </row>
        <row r="500">
          <cell r="H500">
            <v>505917002</v>
          </cell>
          <cell r="I500" t="str">
            <v>Насос DPH 120/250.40 M</v>
          </cell>
          <cell r="J500">
            <v>175480</v>
          </cell>
        </row>
        <row r="501">
          <cell r="H501">
            <v>505917622</v>
          </cell>
          <cell r="I501" t="str">
            <v>Насос DPH 120/250.40 T</v>
          </cell>
          <cell r="J501">
            <v>170558</v>
          </cell>
        </row>
        <row r="502">
          <cell r="H502">
            <v>505930622</v>
          </cell>
          <cell r="I502" t="str">
            <v>Насос DMH 30/280.50 T</v>
          </cell>
          <cell r="J502">
            <v>176443</v>
          </cell>
        </row>
        <row r="503">
          <cell r="H503">
            <v>505933622</v>
          </cell>
          <cell r="I503" t="str">
            <v>Насос DMH 60/280.50 T</v>
          </cell>
          <cell r="J503">
            <v>212823</v>
          </cell>
        </row>
        <row r="504">
          <cell r="H504">
            <v>505934002</v>
          </cell>
          <cell r="I504" t="str">
            <v>Насос DPH 60/280.50 M</v>
          </cell>
          <cell r="J504">
            <v>201695</v>
          </cell>
        </row>
        <row r="505">
          <cell r="H505">
            <v>505934622</v>
          </cell>
          <cell r="I505" t="str">
            <v>Насос DPH 60/280.50 T</v>
          </cell>
          <cell r="J505">
            <v>190032</v>
          </cell>
        </row>
        <row r="506">
          <cell r="H506">
            <v>505937002</v>
          </cell>
          <cell r="I506" t="str">
            <v>Насос DPH 120/280.50 M</v>
          </cell>
          <cell r="J506">
            <v>231762</v>
          </cell>
        </row>
        <row r="507">
          <cell r="H507">
            <v>505937622</v>
          </cell>
          <cell r="I507" t="str">
            <v>Насос DPH 120/280.50 T</v>
          </cell>
          <cell r="J507">
            <v>221490</v>
          </cell>
        </row>
        <row r="508">
          <cell r="H508">
            <v>505938622</v>
          </cell>
          <cell r="I508" t="str">
            <v>Насос DPH 150/280.50 T</v>
          </cell>
          <cell r="J508">
            <v>269426</v>
          </cell>
        </row>
        <row r="509">
          <cell r="H509">
            <v>505939622</v>
          </cell>
          <cell r="I509" t="str">
            <v>Насос DPH 180/280.50 T</v>
          </cell>
          <cell r="J509">
            <v>277130</v>
          </cell>
        </row>
        <row r="510">
          <cell r="H510">
            <v>505950622</v>
          </cell>
          <cell r="I510" t="str">
            <v>Насос DMH 30/340.65 T</v>
          </cell>
          <cell r="J510">
            <v>257121.00000000003</v>
          </cell>
        </row>
        <row r="511">
          <cell r="H511">
            <v>505953622</v>
          </cell>
          <cell r="I511" t="str">
            <v>Насос DMH 60/340.65 T</v>
          </cell>
          <cell r="J511">
            <v>265788</v>
          </cell>
        </row>
        <row r="512">
          <cell r="H512">
            <v>505954002</v>
          </cell>
          <cell r="I512" t="str">
            <v>Насос DPH 60/340.65 M</v>
          </cell>
          <cell r="J512">
            <v>273492</v>
          </cell>
        </row>
        <row r="513">
          <cell r="H513">
            <v>505954622</v>
          </cell>
          <cell r="I513" t="str">
            <v>Насос DPH 60/340.65 T</v>
          </cell>
          <cell r="J513">
            <v>265574</v>
          </cell>
        </row>
        <row r="514">
          <cell r="H514">
            <v>505957622</v>
          </cell>
          <cell r="I514" t="str">
            <v>Насос DPH 120/340.65 T</v>
          </cell>
          <cell r="J514">
            <v>287830</v>
          </cell>
        </row>
        <row r="515">
          <cell r="H515">
            <v>505958622</v>
          </cell>
          <cell r="I515" t="str">
            <v>Насос DPH 150/340.65 T</v>
          </cell>
          <cell r="J515">
            <v>296283</v>
          </cell>
        </row>
        <row r="516">
          <cell r="H516">
            <v>505959622</v>
          </cell>
          <cell r="I516" t="str">
            <v>Насос DPH 180/340.65 T</v>
          </cell>
          <cell r="J516">
            <v>304843</v>
          </cell>
        </row>
        <row r="517">
          <cell r="H517">
            <v>505970122</v>
          </cell>
          <cell r="I517" t="str">
            <v>Насос DMH 30/360.80 T</v>
          </cell>
          <cell r="J517">
            <v>299065</v>
          </cell>
        </row>
        <row r="518">
          <cell r="H518">
            <v>505973122</v>
          </cell>
          <cell r="I518" t="str">
            <v>Насос DMH 60/360.80 T</v>
          </cell>
          <cell r="J518">
            <v>306234</v>
          </cell>
        </row>
        <row r="519">
          <cell r="H519">
            <v>505977122</v>
          </cell>
          <cell r="I519" t="str">
            <v>Насос DPH 120/360.80 T</v>
          </cell>
          <cell r="J519">
            <v>335017</v>
          </cell>
        </row>
        <row r="520">
          <cell r="H520">
            <v>505978122</v>
          </cell>
          <cell r="I520" t="str">
            <v>Насос DPH 150/360.80 T</v>
          </cell>
          <cell r="J520">
            <v>344968</v>
          </cell>
        </row>
        <row r="521">
          <cell r="H521">
            <v>505979122</v>
          </cell>
          <cell r="I521" t="str">
            <v>Насос DPH 180/360.80 T</v>
          </cell>
          <cell r="J521">
            <v>353742</v>
          </cell>
        </row>
        <row r="522">
          <cell r="H522">
            <v>60143227</v>
          </cell>
          <cell r="I522" t="str">
            <v>Насос &amp;ALME 500 M MCE11/C(заменен на 60214698)</v>
          </cell>
          <cell r="J522">
            <v>408419</v>
          </cell>
        </row>
        <row r="523">
          <cell r="H523">
            <v>60214698</v>
          </cell>
          <cell r="I523" t="str">
            <v>Насос ALME 500/BQQE/0,25 1x230 50/60</v>
          </cell>
          <cell r="J523">
            <v>336087</v>
          </cell>
        </row>
        <row r="524">
          <cell r="H524">
            <v>60204194</v>
          </cell>
          <cell r="I524" t="str">
            <v>Насос &amp;ALPE 2000 M MCE11/C -Y21(заменен на 60214700)</v>
          </cell>
          <cell r="J524">
            <v>442659</v>
          </cell>
        </row>
        <row r="525">
          <cell r="H525">
            <v>60214700</v>
          </cell>
          <cell r="I525" t="str">
            <v>Насос ALPE 2000/BQQE/0,55 1x230 50/60 IE2</v>
          </cell>
          <cell r="J525">
            <v>329667</v>
          </cell>
        </row>
        <row r="526">
          <cell r="H526">
            <v>60204191</v>
          </cell>
          <cell r="I526" t="str">
            <v>Насос &amp;KLPE 40- 600 M MCE11/C -Y21(заменен на 60214710)</v>
          </cell>
          <cell r="J526">
            <v>460956</v>
          </cell>
        </row>
        <row r="527">
          <cell r="H527">
            <v>60214710</v>
          </cell>
          <cell r="I527" t="str">
            <v>Насос KLPE 40-600/BQQE/0,3 1x230 50/60 IE2</v>
          </cell>
          <cell r="J527">
            <v>366475</v>
          </cell>
        </row>
        <row r="528">
          <cell r="H528">
            <v>60204190</v>
          </cell>
          <cell r="I528" t="str">
            <v>Насос &amp;KLPE 40-1200 M MCE11/C(заменен на 60214713)</v>
          </cell>
          <cell r="J528">
            <v>468660</v>
          </cell>
        </row>
        <row r="529">
          <cell r="H529">
            <v>60191953</v>
          </cell>
          <cell r="I529" t="str">
            <v>Насос KLPE 40-1200/BQQE/0,6 1x230 50/60 IE2</v>
          </cell>
          <cell r="J529">
            <v>373323</v>
          </cell>
        </row>
        <row r="530">
          <cell r="H530">
            <v>60178953</v>
          </cell>
          <cell r="I530" t="str">
            <v>Насос &amp;KLPE 40-1800 M MCE11/C IE3(заменен на 60214709)</v>
          </cell>
          <cell r="J530">
            <v>437202</v>
          </cell>
        </row>
        <row r="531">
          <cell r="H531">
            <v>60214709</v>
          </cell>
          <cell r="I531" t="str">
            <v>Насос KLPE 40-1800/BQQE/0,7 1x230 50/60 IE3</v>
          </cell>
          <cell r="J531">
            <v>366154</v>
          </cell>
        </row>
        <row r="532">
          <cell r="H532">
            <v>60142751</v>
          </cell>
          <cell r="I532" t="str">
            <v>Насос &amp;KLME 50-600 M MCE11/C(заменен на 60215115)</v>
          </cell>
          <cell r="J532">
            <v>478076</v>
          </cell>
        </row>
        <row r="533">
          <cell r="H533">
            <v>60215115</v>
          </cell>
          <cell r="I533" t="str">
            <v>Насос KLME 50-600/BQQE/0,3 1x230 50/60</v>
          </cell>
          <cell r="J533">
            <v>366154</v>
          </cell>
        </row>
        <row r="534">
          <cell r="H534">
            <v>60191954</v>
          </cell>
          <cell r="I534" t="str">
            <v>Насос &amp;KLPE 50-1200 M MCE11/C IE3(заменен на 60214711)</v>
          </cell>
          <cell r="J534">
            <v>528473</v>
          </cell>
        </row>
        <row r="535">
          <cell r="H535">
            <v>60214711</v>
          </cell>
          <cell r="I535" t="str">
            <v>Насос KLPE 50-1200/BQQE/0,7 1x230 50/60 IE3</v>
          </cell>
          <cell r="J535">
            <v>365940</v>
          </cell>
        </row>
        <row r="536">
          <cell r="H536">
            <v>60201951</v>
          </cell>
          <cell r="I536" t="str">
            <v>Насос &amp;KLPE 50-2000 M MCE11/C IE3(заменен на 60214708)</v>
          </cell>
          <cell r="J536">
            <v>519057.00000000006</v>
          </cell>
        </row>
        <row r="537">
          <cell r="H537">
            <v>60214708</v>
          </cell>
          <cell r="I537" t="str">
            <v>Насос KLPE 50-2000/BQQE/1,5 1x230 50/60 IE3</v>
          </cell>
          <cell r="J537">
            <v>372039</v>
          </cell>
        </row>
        <row r="538">
          <cell r="H538">
            <v>60143475</v>
          </cell>
          <cell r="I538" t="str">
            <v>Насос KLME 65-600 M MCE11/C</v>
          </cell>
          <cell r="J538">
            <v>491879</v>
          </cell>
        </row>
        <row r="539">
          <cell r="H539">
            <v>60201935</v>
          </cell>
          <cell r="I539" t="str">
            <v>Насос &amp;KLPE 65-1200 M MCE11/C IE3(заменен на 60214703)</v>
          </cell>
          <cell r="J539">
            <v>508357.00000000006</v>
          </cell>
        </row>
        <row r="540">
          <cell r="H540">
            <v>60214703</v>
          </cell>
          <cell r="I540" t="str">
            <v>Насос KLPE 65-1200/BQQE/1,1 1x230 50/60 IE3</v>
          </cell>
          <cell r="J540">
            <v>378352</v>
          </cell>
        </row>
        <row r="541">
          <cell r="H541">
            <v>60201949</v>
          </cell>
          <cell r="I541" t="str">
            <v>Насос &amp;KLPE 65-2000 M MCE22/C IE2(заменен на 60215117)</v>
          </cell>
          <cell r="J541">
            <v>532218</v>
          </cell>
        </row>
        <row r="542">
          <cell r="H542">
            <v>60215117</v>
          </cell>
          <cell r="I542" t="str">
            <v>Насос KLPE 65-2000/BQQE/1,9 1x230 50/60 IE3</v>
          </cell>
          <cell r="J542">
            <v>379743</v>
          </cell>
        </row>
        <row r="543">
          <cell r="H543">
            <v>60201945</v>
          </cell>
          <cell r="I543" t="str">
            <v>Насос &amp;KLPE 65-1200 T MCE30/C IE2(заменен на 60214705)</v>
          </cell>
          <cell r="J543">
            <v>650667</v>
          </cell>
        </row>
        <row r="544">
          <cell r="H544">
            <v>60214705</v>
          </cell>
          <cell r="I544" t="str">
            <v>Насос KLPE 65-1200/BQQE/1,1 3x400 50/60 IE3</v>
          </cell>
          <cell r="J544">
            <v>470800</v>
          </cell>
        </row>
        <row r="545">
          <cell r="H545">
            <v>60201956</v>
          </cell>
          <cell r="I545" t="str">
            <v>Насос &amp;KLPE 65-2000 T MCE30/C IE3(заменен на 60214707)</v>
          </cell>
          <cell r="J545">
            <v>707591</v>
          </cell>
        </row>
        <row r="546">
          <cell r="H546">
            <v>60214707</v>
          </cell>
          <cell r="I546" t="str">
            <v>Насос KLPE 65-2000/BQQE/1,9 3x400 50/60 IE3</v>
          </cell>
          <cell r="J546">
            <v>478611</v>
          </cell>
        </row>
        <row r="547">
          <cell r="H547">
            <v>60201940</v>
          </cell>
          <cell r="I547" t="str">
            <v>Насос &amp;KLME 80-600 M MCE11/C IE3 (Замена по запросу)</v>
          </cell>
          <cell r="J547">
            <v>502365.00000000006</v>
          </cell>
        </row>
        <row r="548">
          <cell r="H548">
            <v>60201938</v>
          </cell>
          <cell r="I548" t="str">
            <v>Насос &amp;KLPE 80-1200 M MCE15/C IE3(заменен на 60214704)</v>
          </cell>
          <cell r="J548">
            <v>656445</v>
          </cell>
        </row>
        <row r="549">
          <cell r="H549">
            <v>60214704</v>
          </cell>
          <cell r="I549" t="str">
            <v>Насос KLPE 80-1200/BQQE/1,9 1x230 50/60 IE3</v>
          </cell>
          <cell r="J549">
            <v>416016</v>
          </cell>
        </row>
        <row r="550">
          <cell r="H550">
            <v>60201947</v>
          </cell>
          <cell r="I550" t="str">
            <v>Насос &amp;KLPE 80-1200 T MCE30/C IE3(заменен на 60214706)</v>
          </cell>
          <cell r="J550">
            <v>688545</v>
          </cell>
        </row>
        <row r="551">
          <cell r="H551">
            <v>60214706</v>
          </cell>
          <cell r="I551" t="str">
            <v>Насос KLPE 80-1200/BQQE/1,9 3x400 50/60 IE3</v>
          </cell>
          <cell r="J551">
            <v>478611</v>
          </cell>
        </row>
        <row r="552">
          <cell r="H552">
            <v>60191958</v>
          </cell>
          <cell r="I552" t="str">
            <v>Насос &amp;KLPE 80-2000 T MCE55/C IE3(заменен на 60214712)</v>
          </cell>
          <cell r="J552">
            <v>710480</v>
          </cell>
        </row>
        <row r="553">
          <cell r="H553">
            <v>60214712</v>
          </cell>
          <cell r="I553" t="str">
            <v>Насос KLPE 80-2000/BQQE/3 3x400 50/60 IE3</v>
          </cell>
          <cell r="J553">
            <v>541420</v>
          </cell>
        </row>
        <row r="554">
          <cell r="H554">
            <v>60204193</v>
          </cell>
          <cell r="I554" t="str">
            <v>Насос &amp;DKLPE 40- 600 M MCE11/C -Y21(заменен на 60215116)</v>
          </cell>
          <cell r="J554">
            <v>670141</v>
          </cell>
        </row>
        <row r="555">
          <cell r="H555">
            <v>60215116</v>
          </cell>
          <cell r="I555" t="str">
            <v>Насос DKLPE 40-600/BQQE/0,3 1x230 50/60</v>
          </cell>
          <cell r="J555">
            <v>668536</v>
          </cell>
        </row>
        <row r="556">
          <cell r="H556">
            <v>60204188</v>
          </cell>
          <cell r="I556" t="str">
            <v>Насос &amp;DKLPE 40-1200 M MCE11/C -Y21(заменен на 60214719)</v>
          </cell>
          <cell r="J556">
            <v>676347</v>
          </cell>
        </row>
        <row r="557">
          <cell r="H557">
            <v>60214719</v>
          </cell>
          <cell r="I557" t="str">
            <v>Насос DKLPE 40-1200/BQQE/0,6 1x230 50/60 IE2</v>
          </cell>
          <cell r="J557">
            <v>674742</v>
          </cell>
        </row>
        <row r="558">
          <cell r="H558">
            <v>60191964</v>
          </cell>
          <cell r="I558" t="str">
            <v>Насос &amp;DKLPE 40-1800 M MCE11/C IE3(заменен на 60214720)</v>
          </cell>
          <cell r="J558">
            <v>679343</v>
          </cell>
        </row>
        <row r="559">
          <cell r="H559">
            <v>60214720</v>
          </cell>
          <cell r="I559" t="str">
            <v>Насос DKLPE 40-1800/BQQE/0,7 1x230 50/60</v>
          </cell>
          <cell r="J559">
            <v>677631</v>
          </cell>
        </row>
        <row r="560">
          <cell r="H560">
            <v>60142759</v>
          </cell>
          <cell r="I560" t="str">
            <v>Насос &amp;DKLME 50-600 M MCE11/C(заменен на 60215120)</v>
          </cell>
          <cell r="J560">
            <v>702348</v>
          </cell>
        </row>
        <row r="561">
          <cell r="H561">
            <v>60215120</v>
          </cell>
          <cell r="I561" t="str">
            <v>Насос DKLME 50-600/BQQE/0,3 1x230 50/60</v>
          </cell>
          <cell r="J561">
            <v>676347</v>
          </cell>
        </row>
        <row r="562">
          <cell r="H562">
            <v>60191965</v>
          </cell>
          <cell r="I562" t="str">
            <v>Насос &amp;DKLPE 50-1200 M MCE11/C IE3(заменен на 60214721)</v>
          </cell>
          <cell r="J562">
            <v>756169</v>
          </cell>
        </row>
        <row r="563">
          <cell r="H563">
            <v>60214721</v>
          </cell>
          <cell r="I563" t="str">
            <v>Насос DKLPE 50-1200/BQQE/0,7 1x230 50/60 IE3</v>
          </cell>
          <cell r="J563">
            <v>596311</v>
          </cell>
        </row>
        <row r="564">
          <cell r="H564">
            <v>60201952</v>
          </cell>
          <cell r="I564" t="str">
            <v>Насос &amp;DKLPE 50-2000 M MCE15/C (заменен на 60214718)</v>
          </cell>
          <cell r="J564">
            <v>766869</v>
          </cell>
        </row>
        <row r="565">
          <cell r="H565">
            <v>60214718</v>
          </cell>
          <cell r="I565" t="str">
            <v>Насос DKLPE 50-2000/BQQE/1,5 1x230 50/60 IE3</v>
          </cell>
          <cell r="J565">
            <v>659120</v>
          </cell>
        </row>
        <row r="566">
          <cell r="H566">
            <v>60142761</v>
          </cell>
          <cell r="I566" t="str">
            <v>Насос &amp;DKLME 65-600 M MCE11/C(заменен на 60215121)</v>
          </cell>
          <cell r="J566">
            <v>727921</v>
          </cell>
        </row>
        <row r="567">
          <cell r="H567">
            <v>60215121</v>
          </cell>
          <cell r="I567" t="str">
            <v>Насос DKLME 65-600/BQQE/0,3 1x230 50/60</v>
          </cell>
          <cell r="J567">
            <v>659120</v>
          </cell>
        </row>
        <row r="568">
          <cell r="H568">
            <v>60201936</v>
          </cell>
          <cell r="I568" t="str">
            <v xml:space="preserve">Насос &amp;DKLPE 65-1200 M MCE11/C IE3(заменен на 60215118)
103		</v>
          </cell>
          <cell r="J568">
            <v>756062</v>
          </cell>
        </row>
        <row r="569">
          <cell r="H569">
            <v>60215118</v>
          </cell>
          <cell r="I569" t="str">
            <v>Насос DKLPE 65-1200/BQQE/1,1 1x230 50/60 IE3</v>
          </cell>
          <cell r="J569">
            <v>674742</v>
          </cell>
        </row>
        <row r="570">
          <cell r="H570">
            <v>60201950</v>
          </cell>
          <cell r="I570" t="str">
            <v>Насос &amp;DKLPE 65-2000 M MCE15/C IE3(заменен на 60214717)</v>
          </cell>
          <cell r="J570">
            <v>786022</v>
          </cell>
        </row>
        <row r="571">
          <cell r="H571">
            <v>60214717</v>
          </cell>
          <cell r="I571" t="str">
            <v>Насос DKLPE 65-2000/BQQE/1,9 1x230 50/60 IE3</v>
          </cell>
          <cell r="J571">
            <v>682660</v>
          </cell>
        </row>
        <row r="572">
          <cell r="H572">
            <v>60201955</v>
          </cell>
          <cell r="I572" t="str">
            <v>Насос &amp;DKLPE 65-2000 T MCE30/C IE3(заменен на 60214716)</v>
          </cell>
          <cell r="J572">
            <v>1007298.0000000001</v>
          </cell>
        </row>
        <row r="573">
          <cell r="H573">
            <v>60214716</v>
          </cell>
          <cell r="I573" t="str">
            <v>Насос DKLPE 65-2000/BQQE/1,9 3x400 50/60 IE3</v>
          </cell>
          <cell r="J573">
            <v>847440</v>
          </cell>
        </row>
        <row r="574">
          <cell r="H574">
            <v>60201944</v>
          </cell>
          <cell r="I574" t="str">
            <v>Насос &amp;DKLPE 65-1200 T MCE30/C IE3(заменен на 60215119)</v>
          </cell>
          <cell r="J574">
            <v>969634</v>
          </cell>
        </row>
        <row r="575">
          <cell r="H575">
            <v>60215119</v>
          </cell>
          <cell r="I575" t="str">
            <v>Насос DKLPE 65-1200/BQQE/1,1 3x400 50/60 IE3</v>
          </cell>
          <cell r="J575">
            <v>831711</v>
          </cell>
        </row>
        <row r="576">
          <cell r="H576">
            <v>60201941</v>
          </cell>
          <cell r="I576" t="str">
            <v>Насос &amp;DKLME 80-600 M MCE11/C IE3 (заменен на замена по запросу)</v>
          </cell>
          <cell r="J576">
            <v>742152</v>
          </cell>
        </row>
        <row r="577">
          <cell r="H577">
            <v>60201946</v>
          </cell>
          <cell r="I577" t="str">
            <v>Насос &amp;DKLPE 80-1200 T MCE30/C IE3(заменен на 60214715)</v>
          </cell>
          <cell r="J577">
            <v>985577</v>
          </cell>
        </row>
        <row r="578">
          <cell r="H578">
            <v>60214715</v>
          </cell>
          <cell r="I578" t="str">
            <v>Насос DKLPE 80-1200/BQQE/1,9 3x400 50/60 IE3</v>
          </cell>
          <cell r="J578">
            <v>985577</v>
          </cell>
        </row>
        <row r="579">
          <cell r="H579">
            <v>60201937</v>
          </cell>
          <cell r="I579" t="str">
            <v>Насос &amp;DKLPE 80-1200 M MCE15/C IE3(заменен на 60214714)</v>
          </cell>
          <cell r="J579">
            <v>1014467.0000000001</v>
          </cell>
        </row>
        <row r="580">
          <cell r="H580">
            <v>60214714</v>
          </cell>
          <cell r="I580" t="str">
            <v>Насос DKLPE 80-1200/BQQE/1,9 1x230 50/60 IE3</v>
          </cell>
          <cell r="J580">
            <v>706200</v>
          </cell>
        </row>
        <row r="581">
          <cell r="H581">
            <v>60207149</v>
          </cell>
          <cell r="I581" t="str">
            <v>Насос &amp;DKLPE 80-2000 T MCE55/C IE3(заменен на 60214722)</v>
          </cell>
          <cell r="J581">
            <v>1156563</v>
          </cell>
        </row>
        <row r="582">
          <cell r="H582">
            <v>60214722</v>
          </cell>
          <cell r="I582" t="str">
            <v>Насос DKLPE 80-2000/BQQE/3 3x400 50/60 IE3</v>
          </cell>
          <cell r="J582">
            <v>1156563</v>
          </cell>
        </row>
        <row r="583">
          <cell r="H583">
            <v>60217613</v>
          </cell>
          <cell r="I583" t="str">
            <v>Насос DKLPE 40-1600/BQQE/0,7 M 1x230 50 NGD IE5</v>
          </cell>
          <cell r="J583">
            <v>453252</v>
          </cell>
        </row>
        <row r="584">
          <cell r="H584">
            <v>60217614</v>
          </cell>
          <cell r="I584" t="str">
            <v>Насос DKLPE 40-1800/BQQE/0,8 M 1x230 50 NGD IE5</v>
          </cell>
          <cell r="J584">
            <v>453252</v>
          </cell>
        </row>
        <row r="585">
          <cell r="H585">
            <v>60217628</v>
          </cell>
          <cell r="I585" t="str">
            <v>Насос DKLPE 50-1200/BQQE/0,7 M 1x230 50/60 NGD IE5</v>
          </cell>
          <cell r="J585">
            <v>453252</v>
          </cell>
        </row>
        <row r="586">
          <cell r="H586">
            <v>60217629</v>
          </cell>
          <cell r="I586" t="str">
            <v>Насос DKLPE 50-1600/BQQE/1 M 1x230 50/60 NGD IE5</v>
          </cell>
          <cell r="J586">
            <v>508143.00000000006</v>
          </cell>
        </row>
        <row r="587">
          <cell r="H587">
            <v>60217630</v>
          </cell>
          <cell r="I587" t="str">
            <v>Насос DKLPE 50-2000/BQQE/1,8 M 1x230 50/60 NGD IE5</v>
          </cell>
          <cell r="J587">
            <v>508143.00000000006</v>
          </cell>
        </row>
        <row r="588">
          <cell r="H588">
            <v>60217631</v>
          </cell>
          <cell r="I588" t="str">
            <v>Насос DKLPE 50-2000/BQQE/1,8 T 3x400 50/60 NGD IE5</v>
          </cell>
          <cell r="J588">
            <v>508143.00000000006</v>
          </cell>
        </row>
        <row r="589">
          <cell r="H589">
            <v>60217632</v>
          </cell>
          <cell r="I589" t="str">
            <v>Насос DKLPE 65-900/BQQE/1,1 M 1x230 50/60 NGD IE5</v>
          </cell>
          <cell r="J589">
            <v>504826.00000000006</v>
          </cell>
        </row>
        <row r="590">
          <cell r="H590">
            <v>60217633</v>
          </cell>
          <cell r="I590" t="str">
            <v>Насос DKLPE 65-1200/BQQE/1,1 M 1x230 50/60 NGD IE5</v>
          </cell>
          <cell r="J590">
            <v>504398.00000000006</v>
          </cell>
        </row>
        <row r="591">
          <cell r="H591">
            <v>60217634</v>
          </cell>
          <cell r="I591" t="str">
            <v>Насос DKLPE 65-1600/BQQE/1,6 M 1x230 50/60 NGD IE5</v>
          </cell>
          <cell r="J591">
            <v>504398.00000000006</v>
          </cell>
        </row>
        <row r="592">
          <cell r="H592">
            <v>60217635</v>
          </cell>
          <cell r="I592" t="str">
            <v>Насос DKLPE 65-1600/BQQE/1,6 T 3x400 50/60 NGD IE5</v>
          </cell>
          <cell r="J592">
            <v>504398.00000000006</v>
          </cell>
        </row>
        <row r="593">
          <cell r="H593">
            <v>60217636</v>
          </cell>
          <cell r="I593" t="str">
            <v>Насос DKLPE 65-2000/BQQE/2 T 3x400 50/60 NGD IE5</v>
          </cell>
          <cell r="J593">
            <v>550408</v>
          </cell>
        </row>
        <row r="594">
          <cell r="H594">
            <v>60217637</v>
          </cell>
          <cell r="I594" t="str">
            <v>Насос DKLPE 80-900/BQQE/1,8 M 1x230 50/60 NGD IE5</v>
          </cell>
          <cell r="J594">
            <v>532004</v>
          </cell>
        </row>
        <row r="595">
          <cell r="H595">
            <v>60217638</v>
          </cell>
          <cell r="I595" t="str">
            <v>Насос DKLPE 80-900/BQQE/1,8 T 3x400 50/60 NGD IE5</v>
          </cell>
          <cell r="J595">
            <v>508143.00000000006</v>
          </cell>
        </row>
        <row r="596">
          <cell r="H596">
            <v>60217639</v>
          </cell>
          <cell r="I596" t="str">
            <v>Насос DKLPE 80-1200/BQQE/1,8 M 1x230 50/60 NGD IE5</v>
          </cell>
          <cell r="J596">
            <v>532004</v>
          </cell>
        </row>
        <row r="597">
          <cell r="H597">
            <v>60217640</v>
          </cell>
          <cell r="I597" t="str">
            <v>Насос DKLPE 80-1200/BQQE/1,8 T 3x400 50/60 NGD IE5</v>
          </cell>
          <cell r="J597">
            <v>532004</v>
          </cell>
        </row>
        <row r="598">
          <cell r="H598">
            <v>60217641</v>
          </cell>
          <cell r="I598" t="str">
            <v>Насос DKLPE 80-1600/BQQE/2,5 T 3x400 50/60 NGD IE5</v>
          </cell>
          <cell r="J598">
            <v>457639</v>
          </cell>
        </row>
        <row r="599">
          <cell r="H599">
            <v>60201942</v>
          </cell>
          <cell r="I599" t="str">
            <v>Насос CME 40- 870 M MCE11/C IE3</v>
          </cell>
          <cell r="J599">
            <v>316613</v>
          </cell>
        </row>
        <row r="600">
          <cell r="H600">
            <v>60142765</v>
          </cell>
          <cell r="I600" t="str">
            <v>Насос CME 40-1450 M MCE11/C</v>
          </cell>
          <cell r="J600">
            <v>537996</v>
          </cell>
        </row>
        <row r="601">
          <cell r="H601">
            <v>60201943</v>
          </cell>
          <cell r="I601" t="str">
            <v>Насос CME 50-1000 M MCE11/C IE3</v>
          </cell>
          <cell r="J601">
            <v>326885</v>
          </cell>
        </row>
        <row r="602">
          <cell r="H602">
            <v>60142767</v>
          </cell>
          <cell r="I602" t="str">
            <v>Насос CME 50-1420 M MCE11/C</v>
          </cell>
          <cell r="J602">
            <v>564960</v>
          </cell>
        </row>
        <row r="603">
          <cell r="H603">
            <v>60206461</v>
          </cell>
          <cell r="I603" t="str">
            <v>Насос CM-GE  65- 660/A/BAQE/0.55 M MCE11/C</v>
          </cell>
          <cell r="J603">
            <v>365084</v>
          </cell>
        </row>
        <row r="604">
          <cell r="H604">
            <v>60191977</v>
          </cell>
          <cell r="I604" t="str">
            <v>Насос CM-GE 65- 920/A/BAQE/0.75 M MCE11/C IE3</v>
          </cell>
          <cell r="J604">
            <v>358878</v>
          </cell>
        </row>
        <row r="605">
          <cell r="H605">
            <v>60191978</v>
          </cell>
          <cell r="I605" t="str">
            <v>Насос CM-GE 65-1200/A/BAQE/1.5 M MCE15/CIE3</v>
          </cell>
          <cell r="J605">
            <v>418798</v>
          </cell>
        </row>
        <row r="606">
          <cell r="H606">
            <v>60191979</v>
          </cell>
          <cell r="I606" t="str">
            <v>Насос CM-GE 65-1680/A/BAQE/3 T MCE30/CIE3</v>
          </cell>
          <cell r="J606">
            <v>514991.00000000006</v>
          </cell>
        </row>
        <row r="607">
          <cell r="H607">
            <v>60191980</v>
          </cell>
          <cell r="I607" t="str">
            <v>Насос CM-GE 65-2380/A/BAQE/4 T MCE55/CIE3</v>
          </cell>
          <cell r="J607">
            <v>588179</v>
          </cell>
        </row>
        <row r="608">
          <cell r="H608">
            <v>60191981</v>
          </cell>
          <cell r="I608" t="str">
            <v>Насос CM-GE 80- 650/A/BAQE/0.75 M MCE11/CIE3</v>
          </cell>
          <cell r="J608">
            <v>387340</v>
          </cell>
        </row>
        <row r="609">
          <cell r="H609">
            <v>60191982</v>
          </cell>
          <cell r="I609" t="str">
            <v>Насос CM-GE 80- 890/A/BAQE/1.5 M MCE15/CIE3</v>
          </cell>
          <cell r="J609">
            <v>447046</v>
          </cell>
        </row>
        <row r="610">
          <cell r="H610">
            <v>60191983</v>
          </cell>
          <cell r="I610" t="str">
            <v>Насос CM-GE 80-1530/A/BAQE/3 T MCE30/CIE3</v>
          </cell>
          <cell r="J610">
            <v>543346</v>
          </cell>
        </row>
        <row r="611">
          <cell r="H611">
            <v>60191984</v>
          </cell>
          <cell r="I611" t="str">
            <v>Насос CM-GE 80-1700/A/BAQE/4 T MCE30/CIE3</v>
          </cell>
          <cell r="J611">
            <v>616962</v>
          </cell>
        </row>
        <row r="612">
          <cell r="H612">
            <v>60191985</v>
          </cell>
          <cell r="I612" t="str">
            <v>Насос CM-GE 80-2410/A/BAQE/5.5 T MCE55/CIE3</v>
          </cell>
          <cell r="J612">
            <v>692825</v>
          </cell>
        </row>
        <row r="613">
          <cell r="H613">
            <v>60167282</v>
          </cell>
          <cell r="I613" t="str">
            <v>Насос CM-GE 80-2700/A/BAQE/7.5 T MCE110/CIE3</v>
          </cell>
          <cell r="J613">
            <v>869910</v>
          </cell>
        </row>
        <row r="614">
          <cell r="H614">
            <v>60167283</v>
          </cell>
          <cell r="I614" t="str">
            <v>Насос CM-GE 80-3420/A/BAQE/11 T MCE110/CIE3</v>
          </cell>
          <cell r="J614">
            <v>918381</v>
          </cell>
        </row>
        <row r="615">
          <cell r="H615">
            <v>60191986</v>
          </cell>
          <cell r="I615" t="str">
            <v>Насос CM-GE 100- 510/A/BAQE/0.75 M MCE11/CIE3</v>
          </cell>
          <cell r="J615">
            <v>420189</v>
          </cell>
        </row>
        <row r="616">
          <cell r="H616">
            <v>60191987</v>
          </cell>
          <cell r="I616" t="str">
            <v>Насос CM-GE 100- 865/A/BAQE/2,2 M MCE22/CIE3</v>
          </cell>
          <cell r="J616">
            <v>508999.00000000006</v>
          </cell>
        </row>
        <row r="617">
          <cell r="H617">
            <v>60191988</v>
          </cell>
          <cell r="I617" t="str">
            <v>Насос CM-GE 100-1020/A/BAQE/3 T MCE30/CIE3</v>
          </cell>
          <cell r="J617">
            <v>576302</v>
          </cell>
        </row>
        <row r="618">
          <cell r="H618">
            <v>60191989</v>
          </cell>
          <cell r="I618" t="str">
            <v>Насос CM-GE 100-1320/A/BAQE/4 T MCE55/CIE3</v>
          </cell>
          <cell r="J618">
            <v>650132</v>
          </cell>
        </row>
        <row r="619">
          <cell r="H619">
            <v>60191990</v>
          </cell>
          <cell r="I619" t="str">
            <v>Насос CM-GE 100-1650/A/BAQE/5,5 T MCE55/CIE3</v>
          </cell>
          <cell r="J619">
            <v>725567</v>
          </cell>
        </row>
        <row r="620">
          <cell r="H620">
            <v>60167284</v>
          </cell>
          <cell r="I620" t="str">
            <v>Насос CM-GE 100-2050/A/BAQE/7,5 T MCE110/CIE3</v>
          </cell>
          <cell r="J620">
            <v>902866</v>
          </cell>
        </row>
        <row r="621">
          <cell r="H621">
            <v>60167285</v>
          </cell>
          <cell r="I621" t="str">
            <v>Насос CM-GE 100-2550/A/BAQE/11 T MCE110/CIE3</v>
          </cell>
          <cell r="J621">
            <v>951123</v>
          </cell>
        </row>
        <row r="622">
          <cell r="H622">
            <v>60167286</v>
          </cell>
          <cell r="I622" t="str">
            <v>Насос CM-GE 100-3290/A/BAQE/15 T MCE150/CIE3</v>
          </cell>
          <cell r="J622">
            <v>1155386</v>
          </cell>
        </row>
        <row r="623">
          <cell r="H623">
            <v>60191991</v>
          </cell>
          <cell r="I623" t="str">
            <v>Насос CM-GE 125-1075/A/BAQE/4 T MCE55/CIE3</v>
          </cell>
          <cell r="J623">
            <v>707270</v>
          </cell>
        </row>
        <row r="624">
          <cell r="H624">
            <v>60191992</v>
          </cell>
          <cell r="I624" t="str">
            <v>Насос CM-GE 125-1270/A/BAQE/5.5 T MCE55/CIE3</v>
          </cell>
          <cell r="J624">
            <v>783561</v>
          </cell>
        </row>
        <row r="625">
          <cell r="H625">
            <v>60167287</v>
          </cell>
          <cell r="I625" t="str">
            <v>Насос CM-GE 125-1560/A/BAQE/7.5 T MCE110/CIE3</v>
          </cell>
          <cell r="J625">
            <v>960111</v>
          </cell>
        </row>
        <row r="626">
          <cell r="H626">
            <v>60167288</v>
          </cell>
          <cell r="I626" t="str">
            <v>Насос CM-GE 125-2100/A/BAQE/11 T MCE110/CIE3</v>
          </cell>
          <cell r="J626">
            <v>1008796.0000000001</v>
          </cell>
        </row>
        <row r="627">
          <cell r="H627">
            <v>60167289</v>
          </cell>
          <cell r="I627" t="str">
            <v>Насос CM-GE 125-2550/A/BAQE/15 T MCE150/CIE3</v>
          </cell>
          <cell r="J627">
            <v>1212524</v>
          </cell>
        </row>
        <row r="628">
          <cell r="H628">
            <v>60191993</v>
          </cell>
          <cell r="I628" t="str">
            <v>Насос CM-GE 150- 955/A/BAQE/5.5 T MCE55/CIE3</v>
          </cell>
          <cell r="J628">
            <v>838666</v>
          </cell>
        </row>
        <row r="629">
          <cell r="H629">
            <v>60167290</v>
          </cell>
          <cell r="I629" t="str">
            <v>Насос CM-GE 150-1322/A/BAQE/7.5 T MCE110/CIE3</v>
          </cell>
          <cell r="J629">
            <v>1029982.0000000001</v>
          </cell>
        </row>
        <row r="630">
          <cell r="H630">
            <v>60167291</v>
          </cell>
          <cell r="I630" t="str">
            <v>Насос CM-GE 150-1600/A/BAQE/11 T MCE110/CIE3</v>
          </cell>
          <cell r="J630">
            <v>1091614</v>
          </cell>
        </row>
        <row r="631">
          <cell r="H631">
            <v>60167292</v>
          </cell>
          <cell r="I631" t="str">
            <v>Насос CM-GE 150-1950/A/BAQE/15 T MCE150/CIE3</v>
          </cell>
          <cell r="J631">
            <v>1279827</v>
          </cell>
        </row>
        <row r="632">
          <cell r="H632">
            <v>60147374</v>
          </cell>
          <cell r="I632" t="str">
            <v>Насос CME 40-1450 T MCE30/C</v>
          </cell>
          <cell r="J632">
            <v>592566</v>
          </cell>
        </row>
        <row r="633">
          <cell r="H633">
            <v>60147375</v>
          </cell>
          <cell r="I633" t="str">
            <v>Насос CME 50-1420 T MCE30/C</v>
          </cell>
          <cell r="J633">
            <v>626592</v>
          </cell>
        </row>
        <row r="634">
          <cell r="H634">
            <v>60191994</v>
          </cell>
          <cell r="I634" t="str">
            <v>Насос CM-GE 65- 920/A/BAQE/0.75 T MCE30/C IE3</v>
          </cell>
          <cell r="J634">
            <v>450363</v>
          </cell>
        </row>
        <row r="635">
          <cell r="H635">
            <v>60191995</v>
          </cell>
          <cell r="I635" t="str">
            <v>Насос CM-GE 65-1200/A/BAQE/1.5 T MCE30/C IE3</v>
          </cell>
          <cell r="J635">
            <v>467697</v>
          </cell>
        </row>
        <row r="636">
          <cell r="H636">
            <v>60191996</v>
          </cell>
          <cell r="I636" t="str">
            <v>Насос CM-GE 80- 650/A/BAQE/0.75 T MCE30/C IE3</v>
          </cell>
          <cell r="J636">
            <v>477327</v>
          </cell>
        </row>
        <row r="637">
          <cell r="H637">
            <v>60191997</v>
          </cell>
          <cell r="I637" t="str">
            <v>Насос CM-GE 80- 890/A/BAQE/1.5 T MCE30/C IE3</v>
          </cell>
          <cell r="J637">
            <v>494661</v>
          </cell>
        </row>
        <row r="638">
          <cell r="H638">
            <v>60191998</v>
          </cell>
          <cell r="I638" t="str">
            <v>Насос CM-GE 100- 510/A/BAQE/0.75 T MCE30/C IE3</v>
          </cell>
          <cell r="J638">
            <v>508785.00000000006</v>
          </cell>
        </row>
        <row r="639">
          <cell r="H639">
            <v>60191999</v>
          </cell>
          <cell r="I639" t="str">
            <v>Насос CM-GE 100- 865/A/BAQE/2,2 T MCE30/C IE3</v>
          </cell>
          <cell r="J639">
            <v>525798</v>
          </cell>
        </row>
        <row r="640">
          <cell r="H640">
            <v>60142830</v>
          </cell>
          <cell r="I640" t="str">
            <v>Насос DCME 40-620 M MCE11/C</v>
          </cell>
          <cell r="J640">
            <v>605834</v>
          </cell>
        </row>
        <row r="641">
          <cell r="H641">
            <v>60142831</v>
          </cell>
          <cell r="I641" t="str">
            <v>Насос DCME 50-460 M MCE11/C</v>
          </cell>
          <cell r="J641">
            <v>619958</v>
          </cell>
        </row>
        <row r="642">
          <cell r="H642">
            <v>60142832</v>
          </cell>
          <cell r="I642" t="str">
            <v>Насос DCME 50-880 M MCE11/C</v>
          </cell>
          <cell r="J642">
            <v>828822</v>
          </cell>
        </row>
        <row r="643">
          <cell r="H643">
            <v>60206465</v>
          </cell>
          <cell r="I643" t="str">
            <v>Насос DCM-GE  65- 660/A/BAQE/0.55 M MCE11/C IE2</v>
          </cell>
          <cell r="J643">
            <v>742580</v>
          </cell>
        </row>
        <row r="644">
          <cell r="H644">
            <v>60192000</v>
          </cell>
          <cell r="I644" t="str">
            <v>Насос DCM-GE  65- 920/A/BAQE/0.75 M MCE11/CIE3</v>
          </cell>
          <cell r="J644">
            <v>732522</v>
          </cell>
        </row>
        <row r="645">
          <cell r="H645">
            <v>60192002</v>
          </cell>
          <cell r="I645" t="str">
            <v>Насос DCM-GE  65-1200/A/BAQE/1.5 M MCE11/CIE3</v>
          </cell>
          <cell r="J645">
            <v>853539</v>
          </cell>
        </row>
        <row r="646">
          <cell r="H646">
            <v>60192003</v>
          </cell>
          <cell r="I646" t="str">
            <v>Насос DCM-GE  65-1680/A/BAQE/3 T MCE30/CIE3</v>
          </cell>
          <cell r="J646">
            <v>1048493.0000000001</v>
          </cell>
        </row>
        <row r="647">
          <cell r="H647">
            <v>60192004</v>
          </cell>
          <cell r="I647" t="str">
            <v>Насос DCM-GE  65-2380/A/BAQE/4 T MCE30/CIE3</v>
          </cell>
          <cell r="J647">
            <v>1197009</v>
          </cell>
        </row>
        <row r="648">
          <cell r="H648">
            <v>60192005</v>
          </cell>
          <cell r="I648" t="str">
            <v>Насос DCM-GE  80- 650/A/BAQE/0.75 M MCE11/CIE3</v>
          </cell>
          <cell r="J648">
            <v>791907</v>
          </cell>
        </row>
        <row r="649">
          <cell r="H649">
            <v>60192006</v>
          </cell>
          <cell r="I649" t="str">
            <v>Насос DCM-GE  80- 890/A/BAQE/1.5 M MCE15/CIE3</v>
          </cell>
          <cell r="J649">
            <v>893664</v>
          </cell>
        </row>
        <row r="650">
          <cell r="H650">
            <v>60192007</v>
          </cell>
          <cell r="I650" t="str">
            <v>Насос DCM-GE  80-1530/A/BAQE/3T MCE30/CIE3</v>
          </cell>
          <cell r="J650">
            <v>1086371</v>
          </cell>
        </row>
        <row r="651">
          <cell r="H651">
            <v>60192008</v>
          </cell>
          <cell r="I651" t="str">
            <v>Насос DCM-GE 80-1700/A/BAQE/4 T MCE30/CIE3</v>
          </cell>
          <cell r="J651">
            <v>1233175</v>
          </cell>
        </row>
        <row r="652">
          <cell r="H652">
            <v>60192009</v>
          </cell>
          <cell r="I652" t="str">
            <v>Насос DCM-GE  80-2410/A/BAQE/5.5 T MCE55/CIE3</v>
          </cell>
          <cell r="J652">
            <v>1592909</v>
          </cell>
        </row>
        <row r="653">
          <cell r="H653">
            <v>60167293</v>
          </cell>
          <cell r="I653" t="str">
            <v>Насос DCM-GE  80-2700/A/BAQE/7.5 T MCE110/CIE3</v>
          </cell>
          <cell r="J653">
            <v>1739606</v>
          </cell>
        </row>
        <row r="654">
          <cell r="H654">
            <v>60167294</v>
          </cell>
          <cell r="I654" t="str">
            <v>Насос DCM-GE  80-3420/A/BAQE/11 T MCE110/CIE3</v>
          </cell>
          <cell r="J654">
            <v>2093455.0000000002</v>
          </cell>
        </row>
        <row r="655">
          <cell r="H655">
            <v>60192012</v>
          </cell>
          <cell r="I655" t="str">
            <v>Насос DCM-GE 100- 510/A/BAQE/0.75 M MCE11/CIE3</v>
          </cell>
          <cell r="J655">
            <v>840164</v>
          </cell>
        </row>
        <row r="656">
          <cell r="H656">
            <v>60192013</v>
          </cell>
          <cell r="I656" t="str">
            <v>Насос DCM-GE 100- 865/A/BAQE/2,2 M MCE22/CIE3</v>
          </cell>
          <cell r="J656">
            <v>1014895.0000000001</v>
          </cell>
        </row>
        <row r="657">
          <cell r="H657">
            <v>60192014</v>
          </cell>
          <cell r="I657" t="str">
            <v>Насос DCM-GE 100-1020/A/BAQE/3 T MCE30/CIE3</v>
          </cell>
          <cell r="J657">
            <v>1152283</v>
          </cell>
        </row>
        <row r="658">
          <cell r="H658">
            <v>60192015</v>
          </cell>
          <cell r="I658" t="str">
            <v>Насос DCM-GE 100-1320/A/BAQE/4 T MCE55/CIE3</v>
          </cell>
          <cell r="J658">
            <v>1299836</v>
          </cell>
        </row>
        <row r="659">
          <cell r="H659">
            <v>60192016</v>
          </cell>
          <cell r="I659" t="str">
            <v>Насос DCM-GE 100-1650/A/BAQE/5,5 T MCE55/CIE3</v>
          </cell>
          <cell r="J659">
            <v>1450920</v>
          </cell>
        </row>
        <row r="660">
          <cell r="H660">
            <v>60167295</v>
          </cell>
          <cell r="I660" t="str">
            <v>Насос DCM-GE 100-2050/A/BAQE/7,5 T MCE110/CIE3</v>
          </cell>
          <cell r="J660">
            <v>1805304</v>
          </cell>
        </row>
        <row r="661">
          <cell r="H661">
            <v>60167296</v>
          </cell>
          <cell r="I661" t="str">
            <v>Насос DCM-GE 100-2550/A/BAQE/11 T MCE110/CIE3</v>
          </cell>
          <cell r="J661">
            <v>2168141</v>
          </cell>
        </row>
        <row r="662">
          <cell r="H662">
            <v>60167297</v>
          </cell>
          <cell r="I662" t="str">
            <v>Насос DCM-GE 100-3290/A/BAQE/15 T MCE150/CIE3</v>
          </cell>
          <cell r="J662">
            <v>2310130</v>
          </cell>
        </row>
        <row r="663">
          <cell r="H663">
            <v>60192017</v>
          </cell>
          <cell r="I663" t="str">
            <v>Насос DCM-GE 125-1075/A/BAQE/4 T MCE55/CIE3</v>
          </cell>
          <cell r="J663">
            <v>1414219</v>
          </cell>
        </row>
        <row r="664">
          <cell r="H664">
            <v>60192018</v>
          </cell>
          <cell r="I664" t="str">
            <v>Насос DCM-GE 125-1270/A/BAQE/5.5 T MCE55/CIE3</v>
          </cell>
          <cell r="J664">
            <v>1566480</v>
          </cell>
        </row>
        <row r="665">
          <cell r="H665">
            <v>60167298</v>
          </cell>
          <cell r="I665" t="str">
            <v>Насос DCM-GE 125-1560/A/BAQE/7.5 T MCE110/CIE3</v>
          </cell>
          <cell r="J665">
            <v>1919580</v>
          </cell>
        </row>
        <row r="666">
          <cell r="H666">
            <v>60167299</v>
          </cell>
          <cell r="I666" t="str">
            <v>Насос DCM-GE 125-2100/A/BAQE/11 T MCE110/CIE3</v>
          </cell>
          <cell r="J666">
            <v>2017057.0000000002</v>
          </cell>
        </row>
        <row r="667">
          <cell r="H667">
            <v>60167301</v>
          </cell>
          <cell r="I667" t="str">
            <v>Насос DCM-GE 125-2550/A/BAQE/15 T MCE150/CIE3</v>
          </cell>
          <cell r="J667">
            <v>2424727</v>
          </cell>
        </row>
        <row r="668">
          <cell r="H668">
            <v>60192019</v>
          </cell>
          <cell r="I668" t="str">
            <v>Насос DCM-GE 150- 955/A/BAQE/5.5 T MCE55/CIE3</v>
          </cell>
          <cell r="J668">
            <v>1676904</v>
          </cell>
        </row>
        <row r="669">
          <cell r="H669">
            <v>60167302</v>
          </cell>
          <cell r="I669" t="str">
            <v>Насос DCM-GE 150-1322/A/BAQE/7.5 T MCE110/CIE3</v>
          </cell>
          <cell r="J669">
            <v>2059750.0000000002</v>
          </cell>
        </row>
        <row r="670">
          <cell r="H670">
            <v>60167303</v>
          </cell>
          <cell r="I670" t="str">
            <v>Насос DCM-GE 150-1600/A/BAQE/11 T MCE110/CIE3</v>
          </cell>
          <cell r="J670">
            <v>2182479</v>
          </cell>
        </row>
        <row r="671">
          <cell r="H671">
            <v>60167304</v>
          </cell>
          <cell r="I671" t="str">
            <v>Насос DCM-GE 150-1950/A/BAQE/15 T MCE150/CIE3</v>
          </cell>
          <cell r="J671">
            <v>2559012</v>
          </cell>
        </row>
        <row r="672">
          <cell r="H672">
            <v>60192020</v>
          </cell>
          <cell r="I672" t="str">
            <v>Насос DCM-GE  65- 920/A/BAQE/0.75 T MCE30/C IE3</v>
          </cell>
          <cell r="J672">
            <v>963321</v>
          </cell>
        </row>
        <row r="673">
          <cell r="H673">
            <v>60192025</v>
          </cell>
          <cell r="I673" t="str">
            <v>Насос DCM-GE  65-1200/A/BAQE/1.5 T MCE30/C IE3</v>
          </cell>
          <cell r="J673">
            <v>1000664</v>
          </cell>
        </row>
        <row r="674">
          <cell r="H674">
            <v>60192021</v>
          </cell>
          <cell r="I674" t="str">
            <v>Насос DCM-GE  80- 650/A/BAQE/0.75 T MCE30/C IE3</v>
          </cell>
          <cell r="J674">
            <v>1022599.0000000001</v>
          </cell>
        </row>
        <row r="675">
          <cell r="H675">
            <v>60192022</v>
          </cell>
          <cell r="I675" t="str">
            <v>Насос DCM-GE  80- 890/A/BAQE/1.5 T MCE30/C IE3</v>
          </cell>
          <cell r="J675">
            <v>1041110.0000000001</v>
          </cell>
        </row>
        <row r="676">
          <cell r="H676">
            <v>60192023</v>
          </cell>
          <cell r="I676" t="str">
            <v>Насос DCM-GE 100- 510/A/BAQE/0.75 T MCE30/C IE3</v>
          </cell>
          <cell r="J676">
            <v>1070856</v>
          </cell>
        </row>
        <row r="677">
          <cell r="H677">
            <v>60192024</v>
          </cell>
          <cell r="I677" t="str">
            <v>Насос DCM-GE 100- 865/A/BAQE/2,2 T MCE30/C IE3</v>
          </cell>
          <cell r="J677">
            <v>1106808</v>
          </cell>
        </row>
        <row r="678">
          <cell r="H678">
            <v>60217537</v>
          </cell>
          <cell r="I678" t="str">
            <v>Насос CP2E 32-2100/A/BQQE/0,75 NGD 1x230 50/60 IE5</v>
          </cell>
          <cell r="J678">
            <v>332235</v>
          </cell>
        </row>
        <row r="679">
          <cell r="H679">
            <v>60217539</v>
          </cell>
          <cell r="I679" t="str">
            <v>Насос CP2E 32-2200/P/BQQE/1,5 M 1x230 50/60 NGD IE5</v>
          </cell>
          <cell r="J679">
            <v>360857.5</v>
          </cell>
        </row>
        <row r="680">
          <cell r="H680">
            <v>60217550</v>
          </cell>
          <cell r="I680" t="str">
            <v>Насос CP2E 40-3300/P/BQQE/4 T 3x400 50 MCE/C IE3</v>
          </cell>
          <cell r="J680">
            <v>378780</v>
          </cell>
        </row>
        <row r="681">
          <cell r="H681">
            <v>60201939</v>
          </cell>
          <cell r="I681" t="str">
            <v>Насос CPE 40/2300 M MCE11/C IE3</v>
          </cell>
          <cell r="J681">
            <v>342721</v>
          </cell>
        </row>
        <row r="682">
          <cell r="H682">
            <v>60201953</v>
          </cell>
          <cell r="I682" t="str">
            <v>Насос CPE 40/3500 M MCE22/C IE3</v>
          </cell>
          <cell r="J682">
            <v>428107</v>
          </cell>
        </row>
        <row r="683">
          <cell r="H683">
            <v>60142731</v>
          </cell>
          <cell r="I683" t="str">
            <v>Насос CPE 40/4700 T MCE55/C</v>
          </cell>
          <cell r="J683">
            <v>624880</v>
          </cell>
        </row>
        <row r="684">
          <cell r="H684">
            <v>60142791</v>
          </cell>
          <cell r="I684" t="str">
            <v>Насос CPE 40/5500 T MCE55/C</v>
          </cell>
          <cell r="J684">
            <v>662758</v>
          </cell>
        </row>
        <row r="685">
          <cell r="H685">
            <v>60142792</v>
          </cell>
          <cell r="I685" t="str">
            <v>Насос CPE 40/6200 T MCE110/C</v>
          </cell>
          <cell r="J685">
            <v>801002</v>
          </cell>
        </row>
        <row r="686">
          <cell r="H686">
            <v>60192028</v>
          </cell>
          <cell r="I686" t="str">
            <v>Насос CPE 50/2600 M MCE15/C IE3</v>
          </cell>
          <cell r="J686">
            <v>398254</v>
          </cell>
        </row>
        <row r="687">
          <cell r="H687">
            <v>60192029</v>
          </cell>
          <cell r="I687" t="str">
            <v>Насос CPE 50/4100 T MCE30/C IE3</v>
          </cell>
          <cell r="J687">
            <v>547305</v>
          </cell>
        </row>
        <row r="688">
          <cell r="H688">
            <v>60142511</v>
          </cell>
          <cell r="I688" t="str">
            <v>Насос CPE 50/4600 T MCE55/C</v>
          </cell>
          <cell r="J688">
            <v>688973</v>
          </cell>
        </row>
        <row r="689">
          <cell r="H689">
            <v>60142795</v>
          </cell>
          <cell r="I689" t="str">
            <v>Насос CPE 50/5650 T MCE110/C</v>
          </cell>
          <cell r="J689">
            <v>814377</v>
          </cell>
        </row>
        <row r="690">
          <cell r="H690">
            <v>60192030</v>
          </cell>
          <cell r="I690" t="str">
            <v>Насос CP-GE  65-1470/A/BAQE/1.5 M MCE11/CIE3</v>
          </cell>
          <cell r="J690">
            <v>415909</v>
          </cell>
        </row>
        <row r="691">
          <cell r="H691">
            <v>60192031</v>
          </cell>
          <cell r="I691" t="str">
            <v>Насос CP-GE 65-2280/A/BAQE/3 T MCE30/CIE3</v>
          </cell>
          <cell r="J691">
            <v>519806.00000000006</v>
          </cell>
        </row>
        <row r="692">
          <cell r="H692">
            <v>60192032</v>
          </cell>
          <cell r="I692" t="str">
            <v>Насос CP-GE 65-2640/A/BAQE/4 T MCE55/CIE3</v>
          </cell>
          <cell r="J692">
            <v>597595</v>
          </cell>
        </row>
        <row r="693">
          <cell r="H693">
            <v>60191938</v>
          </cell>
          <cell r="I693" t="str">
            <v>Насос CP-GE 65-3400/A/BAQE/5.5 T MCE55/CIE3</v>
          </cell>
          <cell r="J693">
            <v>612789</v>
          </cell>
        </row>
        <row r="694">
          <cell r="H694">
            <v>60167307</v>
          </cell>
          <cell r="I694" t="str">
            <v>Насос CP-GE  65-4100/A/BAQE/7.5 T MCE110/CIE3</v>
          </cell>
          <cell r="J694">
            <v>762910</v>
          </cell>
        </row>
        <row r="695">
          <cell r="H695">
            <v>60167308</v>
          </cell>
          <cell r="I695" t="str">
            <v>Насос CP-GE  65-4700/A/BAQE/11 T MCE110/CIE3</v>
          </cell>
          <cell r="J695">
            <v>853539</v>
          </cell>
        </row>
        <row r="696">
          <cell r="H696">
            <v>60167309</v>
          </cell>
          <cell r="I696" t="str">
            <v>Насос CP-GE 65-5500/A/BAQE/15 T MCE150/CIE3</v>
          </cell>
          <cell r="J696">
            <v>1075885</v>
          </cell>
        </row>
        <row r="697">
          <cell r="H697">
            <v>60192033</v>
          </cell>
          <cell r="I697" t="str">
            <v>Насос CP-GE 80-1400/A/BAQE/2.2 M MCE22/CIE3</v>
          </cell>
          <cell r="J697">
            <v>475187</v>
          </cell>
        </row>
        <row r="698">
          <cell r="H698">
            <v>60192034</v>
          </cell>
          <cell r="I698" t="str">
            <v>Насос CP-GE 80-2050/A/BAQE/4 T MCE55/CIE3</v>
          </cell>
          <cell r="J698">
            <v>609579</v>
          </cell>
        </row>
        <row r="699">
          <cell r="H699">
            <v>60192035</v>
          </cell>
          <cell r="I699" t="str">
            <v>Насос CP-GE 80-2400/A/BAQE/5.5 T MCE55/CIE3</v>
          </cell>
          <cell r="J699">
            <v>647457</v>
          </cell>
        </row>
        <row r="700">
          <cell r="H700">
            <v>60167310</v>
          </cell>
          <cell r="I700" t="str">
            <v>Насос CP-GE 80-2770/A/BAQE/7.5 T MCE110/CIE3</v>
          </cell>
          <cell r="J700">
            <v>805603</v>
          </cell>
        </row>
        <row r="701">
          <cell r="H701">
            <v>60167311</v>
          </cell>
          <cell r="I701" t="str">
            <v>Насос CP-GE 80-3250/A/BAQE/11 T MCE110/CIE3</v>
          </cell>
          <cell r="J701">
            <v>860066</v>
          </cell>
        </row>
        <row r="702">
          <cell r="H702">
            <v>60167313</v>
          </cell>
          <cell r="I702" t="str">
            <v>Насос CP-GE 80-4000/A/BAQE/15 T MCE150/CIE3</v>
          </cell>
          <cell r="J702">
            <v>1090437</v>
          </cell>
        </row>
        <row r="703">
          <cell r="H703">
            <v>60192036</v>
          </cell>
          <cell r="I703" t="str">
            <v>Насос CP-GE 100-1600/A/BAQE/4 T MCE55/CIE3</v>
          </cell>
          <cell r="J703">
            <v>667573</v>
          </cell>
        </row>
        <row r="704">
          <cell r="H704">
            <v>60192037</v>
          </cell>
          <cell r="I704" t="str">
            <v>Насос CP-GE 100-1950/A/BAQE/5.5 T MCE55/CIE3</v>
          </cell>
          <cell r="J704">
            <v>705023</v>
          </cell>
        </row>
        <row r="705">
          <cell r="H705">
            <v>60167315</v>
          </cell>
          <cell r="I705" t="str">
            <v>Насос CP-GE 100-2350/A/BAQE/7.5 T MCE110/CIE3</v>
          </cell>
          <cell r="J705">
            <v>863490</v>
          </cell>
        </row>
        <row r="706">
          <cell r="H706">
            <v>60167316</v>
          </cell>
          <cell r="I706" t="str">
            <v>Насос CP-GE 100-2400/A/BAQE/11 T MCE110/CIE3</v>
          </cell>
          <cell r="J706">
            <v>918060</v>
          </cell>
        </row>
        <row r="707">
          <cell r="H707">
            <v>60167317</v>
          </cell>
          <cell r="I707" t="str">
            <v>Насос CP-GE 100-3050/A/BAQE/15 T MCE150/CIE3</v>
          </cell>
          <cell r="J707">
            <v>977338</v>
          </cell>
        </row>
        <row r="708">
          <cell r="H708">
            <v>60201948</v>
          </cell>
          <cell r="I708" t="str">
            <v>Насос CPE 40/2300 T MCE30/C IE3</v>
          </cell>
          <cell r="J708">
            <v>421152</v>
          </cell>
        </row>
        <row r="709">
          <cell r="H709">
            <v>60201954</v>
          </cell>
          <cell r="I709" t="str">
            <v>Насос CPE 40/3500 T MCE30/C IE3</v>
          </cell>
          <cell r="J709">
            <v>451326</v>
          </cell>
        </row>
        <row r="710">
          <cell r="H710">
            <v>60192040</v>
          </cell>
          <cell r="I710" t="str">
            <v>Насос CPE 50/2600 T MCE30/C IE3</v>
          </cell>
          <cell r="J710">
            <v>448330</v>
          </cell>
        </row>
        <row r="711">
          <cell r="H711">
            <v>60192041</v>
          </cell>
          <cell r="I711" t="str">
            <v>Насос CP-GE 65-1470/A/BAQE/1.5 T MCE30/C IE3</v>
          </cell>
          <cell r="J711">
            <v>464808</v>
          </cell>
        </row>
        <row r="712">
          <cell r="H712">
            <v>60192042</v>
          </cell>
          <cell r="I712" t="str">
            <v>Насос CP-GE 80-1400/A/BAQE/2.2 T MCE30/C IE3</v>
          </cell>
          <cell r="J712">
            <v>493805</v>
          </cell>
        </row>
        <row r="713">
          <cell r="H713">
            <v>60142842</v>
          </cell>
          <cell r="I713" t="str">
            <v>Насос DCPE 40/1650 M MCE11/C</v>
          </cell>
          <cell r="J713">
            <v>826575</v>
          </cell>
        </row>
        <row r="714">
          <cell r="H714">
            <v>60142279</v>
          </cell>
          <cell r="I714" t="str">
            <v>Насос DCPE 40/2450 M MCE15/C</v>
          </cell>
          <cell r="J714">
            <v>763873</v>
          </cell>
        </row>
        <row r="715">
          <cell r="H715">
            <v>60142843</v>
          </cell>
          <cell r="I715" t="str">
            <v>Насос DCPE 50/1550 M MCE15/C</v>
          </cell>
          <cell r="J715">
            <v>776499</v>
          </cell>
        </row>
        <row r="716">
          <cell r="H716">
            <v>60142844</v>
          </cell>
          <cell r="I716" t="str">
            <v>Насос DCPE 50/2450 T MCE30/C</v>
          </cell>
          <cell r="J716">
            <v>1116438</v>
          </cell>
        </row>
        <row r="717">
          <cell r="H717">
            <v>60142845</v>
          </cell>
          <cell r="I717" t="str">
            <v>Насос DCPE 50/3650 T MCE55/C</v>
          </cell>
          <cell r="J717">
            <v>1195832</v>
          </cell>
        </row>
        <row r="718">
          <cell r="H718">
            <v>60192043</v>
          </cell>
          <cell r="I718" t="str">
            <v>Насос DCP-GE  65-1470/A/BAQE/1.5 M MCE11/CIE3</v>
          </cell>
          <cell r="J718">
            <v>814698</v>
          </cell>
        </row>
        <row r="719">
          <cell r="H719">
            <v>60192044</v>
          </cell>
          <cell r="I719" t="str">
            <v>Насос DCP-GE 65-2280/A/BAQE/3 T MCE30/CIE3</v>
          </cell>
          <cell r="J719">
            <v>1019282.0000000001</v>
          </cell>
        </row>
        <row r="720">
          <cell r="H720">
            <v>60192045</v>
          </cell>
          <cell r="I720" t="str">
            <v>Насос DCP-GE  65-2640/A/BAQE/4 T MCE55/CIE3</v>
          </cell>
          <cell r="J720">
            <v>1173255</v>
          </cell>
        </row>
        <row r="721">
          <cell r="H721">
            <v>60192055</v>
          </cell>
          <cell r="I721" t="str">
            <v>Насос DCP-GE 65-3400/A/BAQE/5.5 T MCE55/CIE3</v>
          </cell>
          <cell r="J721">
            <v>1248369</v>
          </cell>
        </row>
        <row r="722">
          <cell r="H722">
            <v>60167318</v>
          </cell>
          <cell r="I722" t="str">
            <v>Насос DCP-GE 65-4100/A/BAQE/7.5 T MCE110/CIE3</v>
          </cell>
          <cell r="J722">
            <v>1552356</v>
          </cell>
        </row>
        <row r="723">
          <cell r="H723">
            <v>60167319</v>
          </cell>
          <cell r="I723" t="str">
            <v>Насос DCP-GE  65-4700/A/BAQE/11 T MCE110/CIE3</v>
          </cell>
          <cell r="J723">
            <v>1743030</v>
          </cell>
        </row>
        <row r="724">
          <cell r="H724">
            <v>60167320</v>
          </cell>
          <cell r="I724" t="str">
            <v>Насос DCP-GE  65-5500/A/BAQE/15 T MCE150/CIE3</v>
          </cell>
          <cell r="J724">
            <v>2196389</v>
          </cell>
        </row>
        <row r="725">
          <cell r="H725">
            <v>60192049</v>
          </cell>
          <cell r="I725" t="str">
            <v>Насос DCP-GE  80-1400/A/BAQE/2.2 M MCE22/CIE3</v>
          </cell>
          <cell r="J725">
            <v>949946</v>
          </cell>
        </row>
        <row r="726">
          <cell r="H726">
            <v>60192050</v>
          </cell>
          <cell r="I726" t="str">
            <v>Насос DCP-GE  80-2050/A/BAQE/4T MCE55/CIE3</v>
          </cell>
          <cell r="J726">
            <v>1218623</v>
          </cell>
        </row>
        <row r="727">
          <cell r="H727">
            <v>60192051</v>
          </cell>
          <cell r="I727" t="str">
            <v>Насос DCP-GE  80-2400/A/BAQE/5.5 T MCE55/CIE3</v>
          </cell>
          <cell r="J727">
            <v>1294272</v>
          </cell>
        </row>
        <row r="728">
          <cell r="H728">
            <v>60167321</v>
          </cell>
          <cell r="I728" t="str">
            <v>Насос DCP-GE  80-2770/A/BAQE/7.5 T MCE110/CIE3</v>
          </cell>
          <cell r="J728">
            <v>1610564</v>
          </cell>
        </row>
        <row r="729">
          <cell r="H729">
            <v>60167322</v>
          </cell>
          <cell r="I729" t="str">
            <v>Насос DCP-GE 80-3250/A/BAQE/11 T MCE110/CIE3</v>
          </cell>
          <cell r="J729">
            <v>1719811</v>
          </cell>
        </row>
        <row r="730">
          <cell r="H730">
            <v>60167323</v>
          </cell>
          <cell r="I730" t="str">
            <v>Насос DCP-GE 80-4000/A/BAQE/15 T MCE150/CIE3</v>
          </cell>
          <cell r="J730">
            <v>2180446</v>
          </cell>
        </row>
        <row r="731">
          <cell r="H731">
            <v>60192052</v>
          </cell>
          <cell r="I731" t="str">
            <v>Насос DCP-GE 100-1600/A/BAQE/4 T MCE55/CIE3</v>
          </cell>
          <cell r="J731">
            <v>1247834</v>
          </cell>
        </row>
        <row r="732">
          <cell r="H732">
            <v>60192053</v>
          </cell>
          <cell r="I732" t="str">
            <v>Насос DCP-GE 100-1950/A/BAQE/5.5 T MCE55/CIE3</v>
          </cell>
          <cell r="J732">
            <v>1311392</v>
          </cell>
        </row>
        <row r="733">
          <cell r="H733">
            <v>60167324</v>
          </cell>
          <cell r="I733" t="str">
            <v>Насос DCP-GE100-2350/A/BAQE/7.5 T MCE110/CIE3</v>
          </cell>
          <cell r="J733">
            <v>1652401</v>
          </cell>
        </row>
        <row r="734">
          <cell r="H734">
            <v>60167325</v>
          </cell>
          <cell r="I734" t="str">
            <v>Насос DCP-GE 100-2400/A/BAQE/11 T MCE110/CIE3</v>
          </cell>
          <cell r="J734">
            <v>1835478</v>
          </cell>
        </row>
        <row r="735">
          <cell r="H735">
            <v>60167326</v>
          </cell>
          <cell r="I735" t="str">
            <v>Насос DCP-GE 100-3050/A/BAQE/15 T MCE150/CIE3</v>
          </cell>
          <cell r="J735">
            <v>1954248</v>
          </cell>
        </row>
        <row r="736">
          <cell r="H736">
            <v>60147384</v>
          </cell>
          <cell r="I736" t="str">
            <v>Насос DCPE 40/2450 T MCE30/C</v>
          </cell>
          <cell r="J736">
            <v>970169</v>
          </cell>
        </row>
        <row r="737">
          <cell r="H737">
            <v>60147385</v>
          </cell>
          <cell r="I737" t="str">
            <v>Насос DCPE 50/1550 T MCE30/C</v>
          </cell>
          <cell r="J737">
            <v>992853</v>
          </cell>
        </row>
        <row r="738">
          <cell r="H738">
            <v>60192056</v>
          </cell>
          <cell r="I738" t="str">
            <v>Насос DCP-GE  65-1470/A/BAQE/1.5 T MCE30/C IE3</v>
          </cell>
          <cell r="J738">
            <v>961716</v>
          </cell>
        </row>
        <row r="739">
          <cell r="H739">
            <v>60192057</v>
          </cell>
          <cell r="I739" t="str">
            <v>Насос DCP-GE  80-1400/A/BAQE/2.2 T MCE30/C IE3</v>
          </cell>
          <cell r="J739">
            <v>1039184.0000000001</v>
          </cell>
        </row>
        <row r="740">
          <cell r="H740">
            <v>60217591</v>
          </cell>
          <cell r="I740" t="str">
            <v>Насос DCP2E 32-1400/P/BQQE/0,7 M 1x230 50/60 NGD IE5</v>
          </cell>
          <cell r="J740">
            <v>494233</v>
          </cell>
        </row>
        <row r="741">
          <cell r="H741">
            <v>60217593</v>
          </cell>
          <cell r="I741" t="str">
            <v>Насос DCP2E 32-1800/P/BQQE/1,1 M 1x230 50/60 NGD IE5</v>
          </cell>
          <cell r="J741">
            <v>552334</v>
          </cell>
        </row>
        <row r="742">
          <cell r="H742">
            <v>60217592</v>
          </cell>
          <cell r="I742" t="str">
            <v>Насос DCP2E 32-2100/P/BQQE/0,7 M 1x230 50/60 NGD IE5</v>
          </cell>
          <cell r="J742">
            <v>500011</v>
          </cell>
        </row>
        <row r="743">
          <cell r="H743">
            <v>60217594</v>
          </cell>
          <cell r="I743" t="str">
            <v>Насос DCP2E 32-2200/P/BQQE/1,5 M 1x230 50/60 NGD IE5</v>
          </cell>
          <cell r="J743">
            <v>555758</v>
          </cell>
        </row>
        <row r="744">
          <cell r="H744">
            <v>60217595</v>
          </cell>
          <cell r="I744" t="str">
            <v>Насос DCP2E 32-2700/P/BQQE/2,2 T 3x400 50/60 NGD IE5</v>
          </cell>
          <cell r="J744">
            <v>720110</v>
          </cell>
        </row>
        <row r="745">
          <cell r="H745">
            <v>60217596</v>
          </cell>
          <cell r="I745" t="str">
            <v>Насос DCP2E 32-3600/P/BQQE/3 T 3x400 50/60 MCE/C IE3</v>
          </cell>
          <cell r="J745">
            <v>751675</v>
          </cell>
        </row>
        <row r="746">
          <cell r="H746">
            <v>60217597</v>
          </cell>
          <cell r="I746" t="str">
            <v>Насос DCP2E 32-4000/P/BQQE/4 T 3x400 50/60 MCE/C IE3</v>
          </cell>
          <cell r="J746">
            <v>756169</v>
          </cell>
        </row>
        <row r="747">
          <cell r="H747">
            <v>60217598</v>
          </cell>
          <cell r="I747" t="str">
            <v>Насос DCP2-GE 32-4800/A/BQQE/5,5 T 3x400 50/60 MCE/C IE3</v>
          </cell>
          <cell r="J747">
            <v>1051917</v>
          </cell>
        </row>
        <row r="748">
          <cell r="H748">
            <v>60217602</v>
          </cell>
          <cell r="I748" t="str">
            <v>Насос DCP2E 40-1900/P/BQQE/1,5 M 1x230 50/60 NGD IE5</v>
          </cell>
          <cell r="J748">
            <v>641251</v>
          </cell>
        </row>
        <row r="749">
          <cell r="H749">
            <v>60217603</v>
          </cell>
          <cell r="I749" t="str">
            <v>Насос DCP2E 40-2200/P/BQQE/2,2 T 3x400 50/60 NGD IE5</v>
          </cell>
          <cell r="J749">
            <v>566779</v>
          </cell>
        </row>
        <row r="750">
          <cell r="H750">
            <v>60217604</v>
          </cell>
          <cell r="I750" t="str">
            <v>Насос DCP2E 40-2800/P/BQQE/3 T 3x400 50 MCE/C IE3</v>
          </cell>
          <cell r="J750">
            <v>749749</v>
          </cell>
        </row>
        <row r="751">
          <cell r="H751">
            <v>60217605</v>
          </cell>
          <cell r="I751" t="str">
            <v>Насос DCP2E 40-3300/P/BQQE/4 T 3x400 50 MCE/C IE3</v>
          </cell>
          <cell r="J751">
            <v>762268</v>
          </cell>
        </row>
        <row r="752">
          <cell r="H752">
            <v>60217606</v>
          </cell>
          <cell r="I752" t="str">
            <v>Насос DCP2-GE 40-4000/A/BQQE/5,5 T 3x400 50 MCE/C IE3</v>
          </cell>
          <cell r="J752">
            <v>1064008</v>
          </cell>
        </row>
        <row r="753">
          <cell r="H753">
            <v>60217607</v>
          </cell>
          <cell r="I753" t="str">
            <v>Насос DCP2-GE 40-5000/A/BQQE/7,5 T 3x400 50 MCE/C IE3</v>
          </cell>
          <cell r="J753" t="str">
            <v>по запросу</v>
          </cell>
        </row>
        <row r="754">
          <cell r="H754">
            <v>60217608</v>
          </cell>
          <cell r="I754" t="str">
            <v>Насос DCP2-GE 40-6600/A/BQQE/11 T 3x400 50 MCE/C IE3</v>
          </cell>
          <cell r="J754" t="str">
            <v>по запросу</v>
          </cell>
        </row>
        <row r="755">
          <cell r="H755">
            <v>60217609</v>
          </cell>
          <cell r="I755" t="str">
            <v>Насос DCP2-GE 40-8200/A/BQQE/15 T 3x400 50 MCE/C IE3</v>
          </cell>
          <cell r="J755" t="str">
            <v>по запросу</v>
          </cell>
        </row>
        <row r="756">
          <cell r="H756">
            <v>60217616</v>
          </cell>
          <cell r="I756" t="str">
            <v>Насос DCP2E 50-800/P/BQQE/0,5 M 1x230 50/60 NGD IE5</v>
          </cell>
          <cell r="J756">
            <v>505575.00000000006</v>
          </cell>
        </row>
        <row r="757">
          <cell r="H757">
            <v>60217617</v>
          </cell>
          <cell r="I757" t="str">
            <v>Насос DCP2E 50-1100/P/BQQE/0,7 M 1x230 50/60 NGD IE5</v>
          </cell>
          <cell r="J757">
            <v>522374.00000000006</v>
          </cell>
        </row>
        <row r="758">
          <cell r="H758">
            <v>60217618</v>
          </cell>
          <cell r="I758" t="str">
            <v>Насос DCP2E 50-1400/P/BQQE/1,5 M 1x230 50/60 NGD IE5</v>
          </cell>
          <cell r="J758">
            <v>577051</v>
          </cell>
        </row>
        <row r="759">
          <cell r="H759">
            <v>60217619</v>
          </cell>
          <cell r="I759" t="str">
            <v>Насос DCP2E 50-1800/P/BQQE/2,2 T 3x400 50/60 NGD IE5</v>
          </cell>
          <cell r="J759">
            <v>483747</v>
          </cell>
        </row>
        <row r="760">
          <cell r="H760">
            <v>60217620</v>
          </cell>
          <cell r="I760" t="str">
            <v>Насос DCP2E 50-2100/P/BQQE/3 T 3x400 50 MCE/C IE3</v>
          </cell>
          <cell r="J760">
            <v>678380</v>
          </cell>
        </row>
        <row r="761">
          <cell r="H761">
            <v>60217621</v>
          </cell>
          <cell r="I761" t="str">
            <v>Насос DCP2E 50-2800/P/BQQE/4 T 3x400 50 MCE/C IE3</v>
          </cell>
          <cell r="J761">
            <v>881145</v>
          </cell>
        </row>
        <row r="762">
          <cell r="H762">
            <v>60217622</v>
          </cell>
          <cell r="I762" t="str">
            <v>Насос DCP2-GE 50-3300/A/BQQE/5,5 T 3x400 50 MCE/C IE3</v>
          </cell>
          <cell r="J762">
            <v>1073852</v>
          </cell>
        </row>
        <row r="763">
          <cell r="H763">
            <v>60217623</v>
          </cell>
          <cell r="I763" t="str">
            <v>Насос DCP2-GE 50-4400/A/BQQE/7,5 T 3x400 50 MCE/C IE3</v>
          </cell>
          <cell r="J763" t="str">
            <v>по запросу</v>
          </cell>
        </row>
        <row r="764">
          <cell r="H764">
            <v>60217624</v>
          </cell>
          <cell r="I764" t="str">
            <v>Насос DCP2-GE 50-5200/A/BQQE/11 T 3x400 50 MCE/C IE3</v>
          </cell>
          <cell r="J764" t="str">
            <v>по запросу</v>
          </cell>
        </row>
        <row r="765">
          <cell r="H765">
            <v>60217625</v>
          </cell>
          <cell r="I765" t="str">
            <v>Насос DCP2-GE 50-6600/A/BQQE/15 T 3x400 50 MCE/C IE3</v>
          </cell>
          <cell r="J765" t="str">
            <v>по запросу</v>
          </cell>
        </row>
        <row r="766">
          <cell r="H766">
            <v>105100024</v>
          </cell>
          <cell r="I766" t="str">
            <v>Насос 	&amp;ALM 500 M 220/240/50-01( заменен на 60214696)</v>
          </cell>
          <cell r="J766">
            <v>86242</v>
          </cell>
        </row>
        <row r="767">
          <cell r="H767">
            <v>60214696</v>
          </cell>
          <cell r="I767" t="str">
            <v>Насос ALM 500/BQQE/0,11 1x230 50</v>
          </cell>
          <cell r="J767">
            <v>81962</v>
          </cell>
        </row>
        <row r="768">
          <cell r="H768">
            <v>105100034</v>
          </cell>
          <cell r="I768" t="str">
            <v>Насос &amp;ALM 500 T 230/400/50-01 (заменен на 60214697)</v>
          </cell>
          <cell r="J768">
            <v>81962</v>
          </cell>
        </row>
        <row r="769">
          <cell r="H769">
            <v>60214697</v>
          </cell>
          <cell r="I769" t="str">
            <v>Насос ALM 500/BQQE/0,25 3x230/400 50</v>
          </cell>
          <cell r="J769">
            <v>81962</v>
          </cell>
        </row>
        <row r="770">
          <cell r="H770">
            <v>105100124</v>
          </cell>
          <cell r="I770" t="str">
            <v>Насос &amp;ALP 2000 M 220/240/50-01(заменен на 60212472)</v>
          </cell>
          <cell r="J770">
            <v>88382</v>
          </cell>
        </row>
        <row r="771">
          <cell r="H771">
            <v>60212472</v>
          </cell>
          <cell r="I771" t="str">
            <v>Насос ALP 2000/BQQE/0,75 1x230 50 IE2</v>
          </cell>
          <cell r="J771">
            <v>88382</v>
          </cell>
        </row>
        <row r="772">
          <cell r="H772">
            <v>60204162</v>
          </cell>
          <cell r="I772" t="str">
            <v>Насос &amp;ALP 2000 T 230/400/50 -Y21 (заменен на 60214699)</v>
          </cell>
          <cell r="J772">
            <v>86563</v>
          </cell>
        </row>
        <row r="773">
          <cell r="H773">
            <v>60214699</v>
          </cell>
          <cell r="I773" t="str">
            <v>Насос ALP 2000/BQQE/0,55 3x230/400 50 IE2</v>
          </cell>
          <cell r="J773">
            <v>86563</v>
          </cell>
        </row>
        <row r="774">
          <cell r="H774">
            <v>105110404</v>
          </cell>
          <cell r="I774" t="str">
            <v>Насос &amp;KLM 40-300 M 220/240/50-01(заменен на 60214754)</v>
          </cell>
          <cell r="J774">
            <v>111601</v>
          </cell>
        </row>
        <row r="775">
          <cell r="H775">
            <v>60214754</v>
          </cell>
          <cell r="I775" t="str">
            <v>Насос KLM 40-300/BQQE/0,2 1x230 50</v>
          </cell>
          <cell r="J775">
            <v>117807</v>
          </cell>
        </row>
        <row r="776">
          <cell r="H776">
            <v>105110014</v>
          </cell>
          <cell r="I776" t="str">
            <v>Насос &amp;KLM 40-300 T 230/400/50-01(заменен на 60214753)</v>
          </cell>
          <cell r="J776">
            <v>100901</v>
          </cell>
        </row>
        <row r="777">
          <cell r="H777">
            <v>60214753</v>
          </cell>
          <cell r="I777" t="str">
            <v>Насос KLM 40-300/BQQE/0,3 3x230/400 50 IE2</v>
          </cell>
          <cell r="J777">
            <v>100901</v>
          </cell>
        </row>
        <row r="778">
          <cell r="H778">
            <v>105110414</v>
          </cell>
          <cell r="I778" t="str">
            <v>Насос &amp;KLP 40- 600 M 220/240/50-01(60212461)</v>
          </cell>
          <cell r="J778">
            <v>111601</v>
          </cell>
        </row>
        <row r="779">
          <cell r="H779">
            <v>60212461</v>
          </cell>
          <cell r="I779" t="str">
            <v>Насос KLP 40-600/BQQE/0,7 1x230 50 IE2</v>
          </cell>
          <cell r="J779">
            <v>109889</v>
          </cell>
        </row>
        <row r="780">
          <cell r="H780">
            <v>60204167</v>
          </cell>
          <cell r="I780" t="str">
            <v>Насос &amp;KLP 40- 600 T 230/400/50 -Y21 (заменен на 60214723)</v>
          </cell>
          <cell r="J780">
            <v>109033</v>
          </cell>
        </row>
        <row r="781">
          <cell r="H781">
            <v>60214723</v>
          </cell>
          <cell r="I781" t="str">
            <v>Насос KLP 40-600/BQQE/0,3 3x230/400 50 IE2</v>
          </cell>
          <cell r="J781">
            <v>109889</v>
          </cell>
        </row>
        <row r="782">
          <cell r="H782">
            <v>105110424</v>
          </cell>
          <cell r="I782" t="str">
            <v>Насос &amp;KLP 40- 900 M 220/240/50-01(заменен на 60212460)</v>
          </cell>
          <cell r="J782">
            <v>111601</v>
          </cell>
        </row>
        <row r="783">
          <cell r="H783">
            <v>60212460</v>
          </cell>
          <cell r="I783" t="str">
            <v>Насос KLP 40-900/BQQE/0,7 1x230 50 IE2</v>
          </cell>
          <cell r="J783">
            <v>109889</v>
          </cell>
        </row>
        <row r="784">
          <cell r="H784">
            <v>60204173</v>
          </cell>
          <cell r="I784" t="str">
            <v>Насос &amp;KLP 40- 900 T 230/400/50 -Y21 (заменен на 60214725)</v>
          </cell>
          <cell r="J784">
            <v>109033</v>
          </cell>
        </row>
        <row r="785">
          <cell r="H785">
            <v>60214725</v>
          </cell>
          <cell r="I785" t="str">
            <v>Насос KLP 40-900/BQQE/0,4 3x230/400 50 IE2</v>
          </cell>
          <cell r="J785">
            <v>109889</v>
          </cell>
        </row>
        <row r="786">
          <cell r="H786">
            <v>105110434</v>
          </cell>
          <cell r="I786" t="str">
            <v>Насос &amp;KLP 40-1200 M 230/50(заменен на 60212459)</v>
          </cell>
          <cell r="J786">
            <v>118021</v>
          </cell>
        </row>
        <row r="787">
          <cell r="H787">
            <v>60212459</v>
          </cell>
          <cell r="I787" t="str">
            <v>Насос KLP 40-1200/BQQE/0,7 1x230 50 IE2</v>
          </cell>
          <cell r="J787">
            <v>114597</v>
          </cell>
        </row>
        <row r="788">
          <cell r="H788">
            <v>60204176</v>
          </cell>
          <cell r="I788" t="str">
            <v>Насос &amp;KLP 40-1200 T 3x230-400/50 -Y21(заменен на 60214727)</v>
          </cell>
          <cell r="J788">
            <v>116523</v>
          </cell>
        </row>
        <row r="789">
          <cell r="H789">
            <v>60214727</v>
          </cell>
          <cell r="I789" t="str">
            <v>Насос KLP 40-1200/BQQE/0,6 3x230/400 50 IE2</v>
          </cell>
          <cell r="J789">
            <v>113099</v>
          </cell>
        </row>
        <row r="790">
          <cell r="H790">
            <v>60181144</v>
          </cell>
          <cell r="I790" t="str">
            <v>Насос &amp;KLP 40-1600 M 220-240/50-17(заменен на 60212451)</v>
          </cell>
          <cell r="J790">
            <v>118342</v>
          </cell>
        </row>
        <row r="791">
          <cell r="H791">
            <v>60212451</v>
          </cell>
          <cell r="I791" t="str">
            <v>Насос KLP 40-1600/BQQE/0,7 1x230 50 IE2</v>
          </cell>
          <cell r="J791">
            <v>114597</v>
          </cell>
        </row>
        <row r="792">
          <cell r="H792">
            <v>60182100</v>
          </cell>
          <cell r="I792" t="str">
            <v>Насос &amp;KLP 40-1600 T 230-400/50-17 IE3 (заменен на 60214730)</v>
          </cell>
          <cell r="J792">
            <v>119626</v>
          </cell>
        </row>
        <row r="793">
          <cell r="H793">
            <v>60214730</v>
          </cell>
          <cell r="I793" t="str">
            <v>Насос KLP 40-1600/BQQE/0,7 3x230/400 50 IE3</v>
          </cell>
          <cell r="J793">
            <v>117807</v>
          </cell>
        </row>
        <row r="794">
          <cell r="H794">
            <v>60175975</v>
          </cell>
          <cell r="I794" t="str">
            <v>Насос &amp;KLP 40-1800 M 220-240/50-17 (заменен на 60212441)</v>
          </cell>
          <cell r="J794">
            <v>118342</v>
          </cell>
        </row>
        <row r="795">
          <cell r="H795">
            <v>60212441</v>
          </cell>
          <cell r="I795" t="str">
            <v>Насос KLP 40-1800/BQQE/0,7 1x230 50 IE2</v>
          </cell>
          <cell r="J795">
            <v>116309</v>
          </cell>
        </row>
        <row r="796">
          <cell r="H796">
            <v>60180545</v>
          </cell>
          <cell r="I796" t="str">
            <v>Насос &amp;KLP 40-1800 T 230-400/50-17 IE3 (заменен на 60214732)</v>
          </cell>
          <cell r="J796">
            <v>119626</v>
          </cell>
        </row>
        <row r="797">
          <cell r="H797">
            <v>60214732</v>
          </cell>
          <cell r="I797" t="str">
            <v>Насос KLP 40-1800/BQQE/0,7 3x230/400 50 IE3</v>
          </cell>
          <cell r="J797">
            <v>117807</v>
          </cell>
        </row>
        <row r="798">
          <cell r="H798">
            <v>105110444</v>
          </cell>
          <cell r="I798" t="str">
            <v>Насос &amp;KLM 50-300 M 220/240/50-01 (заменен на 60214756)</v>
          </cell>
          <cell r="J798">
            <v>130326.00000000001</v>
          </cell>
        </row>
        <row r="799">
          <cell r="H799">
            <v>60214756</v>
          </cell>
          <cell r="I799" t="str">
            <v>Насос KLM 50-300/BQQE/0,2 1x230 50</v>
          </cell>
          <cell r="J799">
            <v>133536</v>
          </cell>
        </row>
        <row r="800">
          <cell r="H800">
            <v>105110054</v>
          </cell>
          <cell r="I800" t="str">
            <v>Насос &amp;KLM 50-300 T 230/400/50-01 (заменен на 60214755)</v>
          </cell>
          <cell r="J800">
            <v>124120</v>
          </cell>
        </row>
        <row r="801">
          <cell r="H801">
            <v>60214755</v>
          </cell>
          <cell r="I801" t="str">
            <v>Насос KLM 50-300/BQQE/0,3 3x230/400 50 IE2</v>
          </cell>
          <cell r="J801">
            <v>125618.00000000001</v>
          </cell>
        </row>
        <row r="802">
          <cell r="H802">
            <v>105110454</v>
          </cell>
          <cell r="I802" t="str">
            <v>Насос &amp;KLM 50-600 M 220/240/50-01 (заменен на 60214758)</v>
          </cell>
          <cell r="J802">
            <v>125618.00000000001</v>
          </cell>
        </row>
        <row r="803">
          <cell r="H803">
            <v>60214758</v>
          </cell>
          <cell r="I803" t="str">
            <v>Насос KLM 50-600/BQQE/0,2 1x230 50</v>
          </cell>
          <cell r="J803">
            <v>127223.00000000001</v>
          </cell>
        </row>
        <row r="804">
          <cell r="H804">
            <v>105110074</v>
          </cell>
          <cell r="I804" t="str">
            <v>Насос &amp;KLM 50-600 T 230/400/50-01 (заменен на 60214757)</v>
          </cell>
          <cell r="J804">
            <v>138244</v>
          </cell>
        </row>
        <row r="805">
          <cell r="H805">
            <v>60214757</v>
          </cell>
          <cell r="I805" t="str">
            <v>Насос KLM 50-600/BQQE/0,3 3x230/400 50 IE2</v>
          </cell>
          <cell r="J805">
            <v>141240</v>
          </cell>
        </row>
        <row r="806">
          <cell r="H806">
            <v>105110464</v>
          </cell>
          <cell r="I806" t="str">
            <v>Насос &amp;KLP 50- 900 M 220/240/50-01(заменен на 60212507)</v>
          </cell>
          <cell r="J806">
            <v>124120</v>
          </cell>
        </row>
        <row r="807">
          <cell r="H807">
            <v>60212507</v>
          </cell>
          <cell r="I807" t="str">
            <v>Насос KLP 50-900/BQQE/0,7 1x230 50 IE2</v>
          </cell>
          <cell r="J807">
            <v>125618.00000000001</v>
          </cell>
        </row>
        <row r="808">
          <cell r="H808">
            <v>60179384</v>
          </cell>
          <cell r="I808" t="str">
            <v>Насос &amp;KLP 50- 900 T 230/400/50-01 IE3 (заменен на 60214733)</v>
          </cell>
          <cell r="J808">
            <v>125618.00000000001</v>
          </cell>
        </row>
        <row r="809">
          <cell r="H809">
            <v>60214733</v>
          </cell>
          <cell r="I809" t="str">
            <v>Насос KLP 50-900/BQQE/0,7 3x230/400 50 IE3</v>
          </cell>
          <cell r="J809">
            <v>128828.00000000001</v>
          </cell>
        </row>
        <row r="810">
          <cell r="H810">
            <v>105110474</v>
          </cell>
          <cell r="I810" t="str">
            <v>Насос &amp;KLP 50-1200 M 220/240/50-01(заменен на 60212508)</v>
          </cell>
          <cell r="J810">
            <v>128828.00000000001</v>
          </cell>
        </row>
        <row r="811">
          <cell r="H811">
            <v>60212508</v>
          </cell>
          <cell r="I811" t="str">
            <v>Насос KLP 50-1200/BQQE/0,7 1x230 50 IE2</v>
          </cell>
          <cell r="J811">
            <v>133536</v>
          </cell>
        </row>
        <row r="812">
          <cell r="H812">
            <v>60179383</v>
          </cell>
          <cell r="I812" t="str">
            <v>Насос &amp;KLP 50-1200 T 230/400/50-01 IE3 (заменен на 60214739)</v>
          </cell>
          <cell r="J812">
            <v>179760</v>
          </cell>
        </row>
        <row r="813">
          <cell r="H813">
            <v>60214739</v>
          </cell>
          <cell r="I813" t="str">
            <v>Насос KLP 50-1200/BQQE/0,7 3x230/400 50 IE3</v>
          </cell>
          <cell r="J813">
            <v>133536</v>
          </cell>
        </row>
        <row r="814">
          <cell r="H814">
            <v>60181600</v>
          </cell>
          <cell r="I814" t="str">
            <v>Насос &amp;KLP 50-1600 M 220-240/50-17(заменен на 60211870)</v>
          </cell>
          <cell r="J814">
            <v>173233</v>
          </cell>
        </row>
        <row r="815">
          <cell r="H815">
            <v>60211870</v>
          </cell>
          <cell r="I815" t="str">
            <v>Насос KLP 50-1600/BQQE/1.4 1x230 50 IE2</v>
          </cell>
          <cell r="J815">
            <v>166492</v>
          </cell>
        </row>
        <row r="816">
          <cell r="H816">
            <v>60182111</v>
          </cell>
          <cell r="I816" t="str">
            <v>Насос &amp;KLP 50-1600 T 230-400/50-17 IE3 (заменен на 60214742)</v>
          </cell>
          <cell r="J816">
            <v>187678</v>
          </cell>
        </row>
        <row r="817">
          <cell r="H817">
            <v>60214742</v>
          </cell>
          <cell r="I817" t="str">
            <v>Насос KLP 50-1600/BQQE/1 3x230/400 50 IE3</v>
          </cell>
          <cell r="J817">
            <v>133536</v>
          </cell>
        </row>
        <row r="818">
          <cell r="H818">
            <v>60179718</v>
          </cell>
          <cell r="I818" t="str">
            <v>Насос &amp;KLP 50-2000 M 220-240/50-17(заменен на 60211905)</v>
          </cell>
          <cell r="J818">
            <v>177406</v>
          </cell>
        </row>
        <row r="819">
          <cell r="H819">
            <v>60211905</v>
          </cell>
          <cell r="I819" t="str">
            <v>Насос KLP 50-2000/BQQE/1,5 1x230 50 IE2</v>
          </cell>
          <cell r="J819">
            <v>168525</v>
          </cell>
        </row>
        <row r="820">
          <cell r="H820">
            <v>60182110</v>
          </cell>
          <cell r="I820" t="str">
            <v>Насос &amp;KLP 50-2000 T 230-400/50-17 IE3 (заменен на 60214744)</v>
          </cell>
          <cell r="J820">
            <v>213037</v>
          </cell>
        </row>
        <row r="821">
          <cell r="H821">
            <v>60214744</v>
          </cell>
          <cell r="I821" t="str">
            <v>Насос KLP 50-2000/BQQE/1,5 3x230/400 50 IE3</v>
          </cell>
          <cell r="J821">
            <v>141240</v>
          </cell>
        </row>
        <row r="822">
          <cell r="H822">
            <v>105110094</v>
          </cell>
          <cell r="I822" t="str">
            <v>Насос &amp;KLM 65-300 T 230/400/50-01(заменен на 60214759)</v>
          </cell>
          <cell r="J822">
            <v>154936</v>
          </cell>
        </row>
        <row r="823">
          <cell r="H823">
            <v>60214759</v>
          </cell>
          <cell r="I823" t="str">
            <v>Насос KLM 65-300/BQQE/0,3 3x230/400 50 IE2</v>
          </cell>
          <cell r="J823">
            <v>135141</v>
          </cell>
        </row>
        <row r="824">
          <cell r="H824">
            <v>105110114</v>
          </cell>
          <cell r="I824" t="str">
            <v>Насос &amp;KLM 65-600 T 230/400/50 (заменен на 60214760)</v>
          </cell>
          <cell r="J824">
            <v>154936</v>
          </cell>
        </row>
        <row r="825">
          <cell r="H825">
            <v>60214760</v>
          </cell>
          <cell r="I825" t="str">
            <v>Насос KLM 65-600/BQQE/0,3 3x230/400 50 IE2</v>
          </cell>
          <cell r="J825">
            <v>147232</v>
          </cell>
        </row>
        <row r="826">
          <cell r="H826">
            <v>60179900</v>
          </cell>
          <cell r="I826" t="str">
            <v>Насос &amp;KLP 65- 900 T 230/400/50 IE3(заменен на 60214748)</v>
          </cell>
          <cell r="J826">
            <v>188213</v>
          </cell>
        </row>
        <row r="827">
          <cell r="H827">
            <v>60214748</v>
          </cell>
          <cell r="I827" t="str">
            <v>Насос KLP 65-900/BQQE/1,1 3x230/400 50 IE3</v>
          </cell>
          <cell r="J827">
            <v>178904</v>
          </cell>
        </row>
        <row r="828">
          <cell r="H828">
            <v>60179898</v>
          </cell>
          <cell r="I828" t="str">
            <v>Насос &amp;KLP 65-1200 T 230/400/50 IE3 (заменен на 60214745)</v>
          </cell>
          <cell r="J828">
            <v>188213</v>
          </cell>
        </row>
        <row r="829">
          <cell r="H829">
            <v>60214745</v>
          </cell>
          <cell r="I829" t="str">
            <v>Насос KLP 65-1200/BQQE/1,1 3x230/400 50 IE3</v>
          </cell>
          <cell r="J829">
            <v>178904</v>
          </cell>
        </row>
        <row r="830">
          <cell r="H830">
            <v>60182107</v>
          </cell>
          <cell r="I830" t="str">
            <v>Насос &amp;KLP 65-1600 T 230-400/50-17 IE3 (заменен на 60214747)</v>
          </cell>
          <cell r="J830">
            <v>187678</v>
          </cell>
        </row>
        <row r="831">
          <cell r="H831">
            <v>60214747</v>
          </cell>
          <cell r="I831" t="str">
            <v>Насос KLP 65-1600/BQQE/1,5 3x230/400 50 IE3</v>
          </cell>
          <cell r="J831">
            <v>178369</v>
          </cell>
        </row>
        <row r="832">
          <cell r="H832">
            <v>60182108</v>
          </cell>
          <cell r="I832" t="str">
            <v>Насос &amp;KLP 65-2000 T 230-400/50-17 IE3 (заменен на 60214596)</v>
          </cell>
          <cell r="J832">
            <v>213037</v>
          </cell>
        </row>
        <row r="833">
          <cell r="H833">
            <v>60214596</v>
          </cell>
          <cell r="I833" t="str">
            <v>Насос KLP 65-2000/BQQE/1,9 3x230/400 50 IE3</v>
          </cell>
          <cell r="J833">
            <v>202444</v>
          </cell>
        </row>
        <row r="834">
          <cell r="H834">
            <v>105110134</v>
          </cell>
          <cell r="I834" t="str">
            <v>Насос &amp;KLM 80-300 T 230/400/50-01 (заменен на 60214761)</v>
          </cell>
          <cell r="J834">
            <v>156969</v>
          </cell>
        </row>
        <row r="835">
          <cell r="H835">
            <v>60214761</v>
          </cell>
          <cell r="I835" t="str">
            <v>Насос KLM 80-300/BQQE/0,3 3x230/400 50 IE2</v>
          </cell>
          <cell r="J835">
            <v>149158</v>
          </cell>
        </row>
        <row r="836">
          <cell r="H836">
            <v>60179902</v>
          </cell>
          <cell r="I836" t="str">
            <v>Насос &amp;KLM 80-600 T 230/400/50 IE3 (заменен на 60214762)</v>
          </cell>
          <cell r="J836">
            <v>182435</v>
          </cell>
        </row>
        <row r="837">
          <cell r="H837">
            <v>60214762</v>
          </cell>
          <cell r="I837" t="str">
            <v>Насос KLM 80-600/BQQE/0,7 3x230/400 50 IE3</v>
          </cell>
          <cell r="J837">
            <v>219778</v>
          </cell>
        </row>
        <row r="838">
          <cell r="H838">
            <v>60180057</v>
          </cell>
          <cell r="I838" t="str">
            <v>Насос &amp;KLP 80- 900 T 230/400/50 IE3 (заменен на 60214749)</v>
          </cell>
          <cell r="J838">
            <v>230050</v>
          </cell>
        </row>
        <row r="839">
          <cell r="H839">
            <v>60214749</v>
          </cell>
          <cell r="I839" t="str">
            <v>Насос KLP 80-900/BQQE/1,9 3x230/400 50 IE3</v>
          </cell>
          <cell r="J839">
            <v>218601</v>
          </cell>
        </row>
        <row r="840">
          <cell r="H840">
            <v>60179899</v>
          </cell>
          <cell r="I840" t="str">
            <v>Насос &amp;KLP 80-1200 T 230/400/50 IE3 (заменен на 60214750)</v>
          </cell>
          <cell r="J840">
            <v>230050</v>
          </cell>
        </row>
        <row r="841">
          <cell r="H841">
            <v>60214750</v>
          </cell>
          <cell r="I841" t="str">
            <v>Насос KLP 80-1200/BQQE/1,9 3x230/400 50 IE3</v>
          </cell>
          <cell r="J841">
            <v>218601</v>
          </cell>
        </row>
        <row r="842">
          <cell r="H842">
            <v>60182104</v>
          </cell>
          <cell r="I842" t="str">
            <v>Насос &amp;KLP 80-1600 T 230-400/50-17 IE3 (заменен на 60214751)</v>
          </cell>
          <cell r="J842">
            <v>274776</v>
          </cell>
        </row>
        <row r="843">
          <cell r="H843">
            <v>60214751</v>
          </cell>
          <cell r="I843" t="str">
            <v>Насос KLP 80-1600/BQQE/2,2 3x230/400 50 IE3</v>
          </cell>
          <cell r="J843">
            <v>204049</v>
          </cell>
        </row>
        <row r="844">
          <cell r="H844">
            <v>60182102</v>
          </cell>
          <cell r="I844" t="str">
            <v>Насос &amp;KLP 80-2000 T 230/400/50-17 IE3 (заменен на 60214619)</v>
          </cell>
          <cell r="J844">
            <v>318432</v>
          </cell>
        </row>
        <row r="845">
          <cell r="H845">
            <v>60214619</v>
          </cell>
          <cell r="I845" t="str">
            <v>Насос KLP 80-2000/BQQE/3 3x230/400 50 IE3</v>
          </cell>
          <cell r="J845">
            <v>251129.00000000003</v>
          </cell>
        </row>
        <row r="846">
          <cell r="H846">
            <v>105210404</v>
          </cell>
          <cell r="I846" t="str">
            <v>Насос &amp;DKLM 40-300 M 220/240/50-01 (заменен на 60214795)</v>
          </cell>
          <cell r="J846">
            <v>221704</v>
          </cell>
        </row>
        <row r="847">
          <cell r="H847">
            <v>60214795</v>
          </cell>
          <cell r="I847" t="str">
            <v>Насос  DKLM 40-300/BQQE/0,2 1x230 50</v>
          </cell>
          <cell r="J847">
            <v>248133</v>
          </cell>
        </row>
        <row r="848">
          <cell r="H848">
            <v>105210014</v>
          </cell>
          <cell r="I848" t="str">
            <v>Насос &amp;DKLM 40-300 T 230/400/50-01(заменен на 60214794)</v>
          </cell>
          <cell r="J848">
            <v>202872</v>
          </cell>
        </row>
        <row r="849">
          <cell r="H849">
            <v>60214794</v>
          </cell>
          <cell r="I849" t="str">
            <v>Насос DKLM 40-300/BQQE/0,3 3x230/400 50 IE2</v>
          </cell>
          <cell r="J849">
            <v>204049</v>
          </cell>
        </row>
        <row r="850">
          <cell r="H850">
            <v>105210414</v>
          </cell>
          <cell r="I850" t="str">
            <v xml:space="preserve">Насос &amp;DKLP 40- 600 M 220/240/50-01(заменен на 60212503)
48		</v>
          </cell>
          <cell r="J850">
            <v>221704</v>
          </cell>
        </row>
        <row r="851">
          <cell r="H851">
            <v>60212503</v>
          </cell>
          <cell r="I851" t="str">
            <v>Насос  DKLP 40-600/BQQE/0,7 1x230 50 IE2</v>
          </cell>
          <cell r="J851">
            <v>219778</v>
          </cell>
        </row>
        <row r="852">
          <cell r="H852">
            <v>60204180</v>
          </cell>
          <cell r="I852" t="str">
            <v>Насос &amp;DKLP 40- 600 T 230/400/50 -Y21(заменен на 60214764)</v>
          </cell>
          <cell r="J852">
            <v>219136</v>
          </cell>
        </row>
        <row r="853">
          <cell r="H853">
            <v>60214764</v>
          </cell>
          <cell r="I853" t="str">
            <v>Насос  DKLP 40-600/BQQE/0,3 3x230/400 50 IE2</v>
          </cell>
          <cell r="J853">
            <v>219778</v>
          </cell>
        </row>
        <row r="854">
          <cell r="H854">
            <v>105210424</v>
          </cell>
          <cell r="I854" t="str">
            <v>Насос &amp;DKLP 40- 900 M 220/240/50-01(заменен на 60212504)</v>
          </cell>
          <cell r="J854">
            <v>221704</v>
          </cell>
        </row>
        <row r="855">
          <cell r="H855">
            <v>60212504</v>
          </cell>
          <cell r="I855" t="str">
            <v>Насос  DKLP 40-900/BQQE/0,7 1x230 50 IE2</v>
          </cell>
          <cell r="J855">
            <v>219778</v>
          </cell>
        </row>
        <row r="856">
          <cell r="H856">
            <v>60204183</v>
          </cell>
          <cell r="I856" t="str">
            <v>Насос &amp;DKLP 40- 900 T 230/400/50 -Y21(заменен на 60214765)</v>
          </cell>
          <cell r="J856">
            <v>219136</v>
          </cell>
        </row>
        <row r="857">
          <cell r="H857">
            <v>60214765</v>
          </cell>
          <cell r="I857" t="str">
            <v>Насос DKLP 40-900/BQQE/0,4 3x230/400 50 IE2</v>
          </cell>
          <cell r="J857">
            <v>227696</v>
          </cell>
        </row>
        <row r="858">
          <cell r="H858">
            <v>105210434</v>
          </cell>
          <cell r="I858" t="str">
            <v>Насос &amp;DKLP 40-1200 M 220/240/50-01(заменен на 60212505)</v>
          </cell>
          <cell r="J858">
            <v>230799</v>
          </cell>
        </row>
        <row r="859">
          <cell r="H859">
            <v>60212505</v>
          </cell>
          <cell r="I859" t="str">
            <v>Насос DKLP 40-1200/BQQE/0,7 1x230 50 IE2</v>
          </cell>
          <cell r="J859">
            <v>226091</v>
          </cell>
        </row>
        <row r="860">
          <cell r="H860">
            <v>60204185</v>
          </cell>
          <cell r="I860" t="str">
            <v>Насос &amp;DKLP 40-1200 T 230/400/50 -Y21(заменен на 60214767)</v>
          </cell>
          <cell r="J860">
            <v>226198</v>
          </cell>
        </row>
        <row r="861">
          <cell r="H861">
            <v>60214767</v>
          </cell>
          <cell r="I861" t="str">
            <v>Насос DKLP 40-1200/BQQE/0,6 3x230/400 50 IE2</v>
          </cell>
          <cell r="J861">
            <v>227696</v>
          </cell>
        </row>
        <row r="862">
          <cell r="H862">
            <v>60181145</v>
          </cell>
          <cell r="I862" t="str">
            <v>Насос &amp;DKLP 40-1600 M 220-240/50-17(заменен на 60212555)</v>
          </cell>
          <cell r="J862">
            <v>235721</v>
          </cell>
        </row>
        <row r="863">
          <cell r="H863">
            <v>60212555</v>
          </cell>
          <cell r="I863" t="str">
            <v>Насос DKLP 40-1600/BQQE/0,7 1x230 50 IE2</v>
          </cell>
          <cell r="J863">
            <v>227696</v>
          </cell>
        </row>
        <row r="864">
          <cell r="H864">
            <v>60182125</v>
          </cell>
          <cell r="I864" t="str">
            <v>Насос &amp;DKLP 40-1600 T 230-400/50-17 IE3(заменен на 60214770)</v>
          </cell>
          <cell r="J864">
            <v>235614</v>
          </cell>
        </row>
        <row r="865">
          <cell r="H865">
            <v>60214770</v>
          </cell>
          <cell r="I865" t="str">
            <v>Насос DKLP 40-1600/BQQE/0,7 3x230/400 50 IE3</v>
          </cell>
          <cell r="J865">
            <v>223844</v>
          </cell>
        </row>
        <row r="866">
          <cell r="H866">
            <v>60179338</v>
          </cell>
          <cell r="I866" t="str">
            <v>Насос &amp;DKLP 40-1800 M 220-240/50-17(заменен на 60212554)</v>
          </cell>
          <cell r="J866">
            <v>235721</v>
          </cell>
        </row>
        <row r="867">
          <cell r="H867">
            <v>60212554</v>
          </cell>
          <cell r="I867" t="str">
            <v>Насос DKLP 40-1800/BQQE/0,7 1x230 50 IE2</v>
          </cell>
          <cell r="J867">
            <v>226091</v>
          </cell>
        </row>
        <row r="868">
          <cell r="H868">
            <v>60180551</v>
          </cell>
          <cell r="I868" t="str">
            <v>Насос &amp;DKLP 40-1800 T 230-400/50-17 IE3(заменен на 60214772)</v>
          </cell>
          <cell r="J868">
            <v>235614</v>
          </cell>
        </row>
        <row r="869">
          <cell r="H869">
            <v>60214772</v>
          </cell>
          <cell r="I869" t="str">
            <v>Насос DKLP 40-1800/BQQE/0,7 3x230/400 50 IE3</v>
          </cell>
          <cell r="J869">
            <v>235400</v>
          </cell>
        </row>
        <row r="870">
          <cell r="H870">
            <v>105210444</v>
          </cell>
          <cell r="I870" t="str">
            <v>Насос &amp;DKLM 50-300 M 220/240/50-01(заменен на 60214797)</v>
          </cell>
          <cell r="J870">
            <v>323889</v>
          </cell>
        </row>
        <row r="871">
          <cell r="H871">
            <v>60214797</v>
          </cell>
          <cell r="I871" t="str">
            <v>Насос DKLM 50-300/BQQE/0,2 1x230 50</v>
          </cell>
          <cell r="J871">
            <v>251129.00000000003</v>
          </cell>
        </row>
        <row r="872">
          <cell r="H872">
            <v>105210054</v>
          </cell>
          <cell r="I872" t="str">
            <v>Насос &amp;DKLM 50-300 T 230/400/50-01(заменен на 60214796)</v>
          </cell>
          <cell r="J872">
            <v>299386</v>
          </cell>
        </row>
        <row r="873">
          <cell r="H873">
            <v>60214796</v>
          </cell>
          <cell r="I873" t="str">
            <v>Насос DKLM 50-300/BQQE/0,3 3x230/400 50 IE2</v>
          </cell>
          <cell r="J873">
            <v>259047.00000000003</v>
          </cell>
        </row>
        <row r="874">
          <cell r="H874">
            <v>105210454</v>
          </cell>
          <cell r="I874" t="str">
            <v>Насос &amp;DKLM 50-600 M 220/240/50-01 (замена по запросу)</v>
          </cell>
          <cell r="J874">
            <v>323889</v>
          </cell>
        </row>
        <row r="875">
          <cell r="H875">
            <v>105210074</v>
          </cell>
          <cell r="I875" t="str">
            <v>Насос &amp;DKLM 50-600 T 230/400/50-01(заменен на 60214798)</v>
          </cell>
          <cell r="J875">
            <v>299386</v>
          </cell>
        </row>
        <row r="876">
          <cell r="H876">
            <v>60214798</v>
          </cell>
          <cell r="I876" t="str">
            <v>Насос DKLM 50-600/BQQE/0,3 3x230/400 50 IE2</v>
          </cell>
          <cell r="J876">
            <v>266858</v>
          </cell>
        </row>
        <row r="877">
          <cell r="H877">
            <v>105210464</v>
          </cell>
          <cell r="I877" t="str">
            <v>Насос &amp;DKLP 50- 900 M 220/240/50-01(заменен на 60212552)</v>
          </cell>
          <cell r="J877">
            <v>329453</v>
          </cell>
        </row>
        <row r="878">
          <cell r="H878">
            <v>60212552</v>
          </cell>
          <cell r="I878" t="str">
            <v>Насос DKLP 50-900/BQQE/0,7 1x230 50 IE2</v>
          </cell>
          <cell r="J878">
            <v>282480</v>
          </cell>
        </row>
        <row r="879">
          <cell r="H879">
            <v>60179386</v>
          </cell>
          <cell r="I879" t="str">
            <v>Насос &amp;DKLP 50- 900 T 230/400/50-01 IE3(заменен на 60214773)</v>
          </cell>
          <cell r="J879">
            <v>354598</v>
          </cell>
        </row>
        <row r="880">
          <cell r="H880">
            <v>60214773</v>
          </cell>
          <cell r="I880" t="str">
            <v>Насос DKLP 50-900/BQQE/0,7 3x230/400 50 IE3</v>
          </cell>
          <cell r="J880">
            <v>282480</v>
          </cell>
        </row>
        <row r="881">
          <cell r="H881">
            <v>105210474</v>
          </cell>
          <cell r="I881" t="str">
            <v>Насос &amp;DKLP 50-1200 M 220/240/50-01(заменен на 60212509)</v>
          </cell>
          <cell r="J881">
            <v>329453</v>
          </cell>
        </row>
        <row r="882">
          <cell r="H882">
            <v>60212509</v>
          </cell>
          <cell r="I882" t="str">
            <v>Насос DKLP 50-1200/BQQE/0,7 1x230 50 IE2</v>
          </cell>
          <cell r="J882">
            <v>282480</v>
          </cell>
        </row>
        <row r="883">
          <cell r="H883">
            <v>60179385</v>
          </cell>
          <cell r="I883" t="str">
            <v>Насос &amp;DKLP 50-1200 T 230/400/50-01 IE3(заменен на 60214775)</v>
          </cell>
          <cell r="J883">
            <v>354598</v>
          </cell>
        </row>
        <row r="884">
          <cell r="H884">
            <v>60214775</v>
          </cell>
          <cell r="I884" t="str">
            <v>Насос DKLP 50-1200/BQQE/0,7 3x230/400 50 IE3</v>
          </cell>
          <cell r="J884">
            <v>298209</v>
          </cell>
        </row>
        <row r="885">
          <cell r="H885">
            <v>60181604</v>
          </cell>
          <cell r="I885" t="str">
            <v>Насос &amp;DKLP 50-1600 M 220-240/50-17(заменен на 60211888)</v>
          </cell>
          <cell r="J885">
            <v>338976</v>
          </cell>
        </row>
        <row r="886">
          <cell r="H886">
            <v>60211888</v>
          </cell>
          <cell r="I886" t="str">
            <v>Насос DKLP 50-1600/BQQE/1.4 1x230 50 IE2</v>
          </cell>
          <cell r="J886">
            <v>321856</v>
          </cell>
        </row>
        <row r="887">
          <cell r="H887">
            <v>60182122</v>
          </cell>
          <cell r="I887" t="str">
            <v>Насос &amp;DKLP 50-1600 T 230-400/50-17 IE3(заменен на 60214778)</v>
          </cell>
          <cell r="J887">
            <v>355668</v>
          </cell>
        </row>
        <row r="888">
          <cell r="H888">
            <v>60214778</v>
          </cell>
          <cell r="I888" t="str">
            <v>Насос DKLP 50-1600/BQQE/1 3x230/400 50 IE3</v>
          </cell>
          <cell r="J888">
            <v>282480</v>
          </cell>
        </row>
        <row r="889">
          <cell r="H889">
            <v>60180613</v>
          </cell>
          <cell r="I889" t="str">
            <v>Насос &amp;DKLP 50-2000 M 220-240/50-17 A316-QBEGG(заменен на 60211889)</v>
          </cell>
          <cell r="J889">
            <v>346573</v>
          </cell>
        </row>
        <row r="890">
          <cell r="H890">
            <v>60211889</v>
          </cell>
          <cell r="I890" t="str">
            <v>Насос DKLP 50-2000/BQQE/1,5 1x230 50 IE2</v>
          </cell>
          <cell r="J890">
            <v>329560</v>
          </cell>
        </row>
        <row r="891">
          <cell r="H891">
            <v>60182123</v>
          </cell>
          <cell r="I891" t="str">
            <v>Насос &amp;DKLP 50-2000 T 230-400/50-17 IE3(заменен на 60214780)</v>
          </cell>
          <cell r="J891">
            <v>403390</v>
          </cell>
        </row>
        <row r="892">
          <cell r="H892">
            <v>60214780</v>
          </cell>
          <cell r="I892" t="str">
            <v>Насос DKLP 50-2000/BQQE/1,5 3x230/400 50 IE3</v>
          </cell>
          <cell r="J892">
            <v>329560</v>
          </cell>
        </row>
        <row r="893">
          <cell r="H893">
            <v>105210094</v>
          </cell>
          <cell r="I893" t="str">
            <v>Насос &amp;DKLM 65-300 T 230/400/50-01(заменен на 60214788)</v>
          </cell>
          <cell r="J893">
            <v>304843</v>
          </cell>
        </row>
        <row r="894">
          <cell r="H894">
            <v>60214788</v>
          </cell>
          <cell r="I894" t="str">
            <v>Насос DKLM 65-300/BQQE/0,3 3x230/400 50 IE2</v>
          </cell>
          <cell r="J894">
            <v>266858</v>
          </cell>
        </row>
        <row r="895">
          <cell r="H895">
            <v>105210114</v>
          </cell>
          <cell r="I895" t="str">
            <v>Насос &amp;DKLM 65-600 T 230/400/50-01(заменен на 60214789)</v>
          </cell>
          <cell r="J895">
            <v>304843</v>
          </cell>
        </row>
        <row r="896">
          <cell r="H896">
            <v>60214789</v>
          </cell>
          <cell r="I896" t="str">
            <v>Насос DKLM 65-600/BQQE/0,3 3x230/400 50 IE2</v>
          </cell>
          <cell r="J896">
            <v>274776</v>
          </cell>
        </row>
        <row r="897">
          <cell r="H897">
            <v>60180058</v>
          </cell>
          <cell r="I897" t="str">
            <v>Насос &amp;DKLP 65- 900 T 230/400/50 IE3(заменен на 60214781)</v>
          </cell>
          <cell r="J897">
            <v>371611</v>
          </cell>
        </row>
        <row r="898">
          <cell r="H898">
            <v>60214781</v>
          </cell>
          <cell r="I898" t="str">
            <v>Насос DKLP 65-900/BQQE/1,1 3x230/400 50 IE3</v>
          </cell>
          <cell r="J898">
            <v>321856</v>
          </cell>
        </row>
        <row r="899">
          <cell r="H899">
            <v>60179901</v>
          </cell>
          <cell r="I899" t="str">
            <v>Насос &amp;DKLP 65-1200 T 230/400/50 IE3(заменен на 60214782)</v>
          </cell>
          <cell r="J899">
            <v>371611</v>
          </cell>
        </row>
        <row r="900">
          <cell r="H900">
            <v>60214782</v>
          </cell>
          <cell r="I900" t="str">
            <v>Насос DKLP 65-1200/BQQE/1,1 3x230/400 50 IE3</v>
          </cell>
          <cell r="J900">
            <v>321856</v>
          </cell>
        </row>
        <row r="901">
          <cell r="H901">
            <v>60182117</v>
          </cell>
          <cell r="I901" t="str">
            <v>Насос &amp;DKLP 65-1600 T 230-400/50-17 IE3(заменен на 60214783)</v>
          </cell>
          <cell r="J901">
            <v>371183</v>
          </cell>
        </row>
        <row r="902">
          <cell r="H902">
            <v>60214783</v>
          </cell>
          <cell r="I902" t="str">
            <v>Насос DKLP 65-1600/BQQE/1,5 3x230/400 50 IE3</v>
          </cell>
          <cell r="J902">
            <v>329560</v>
          </cell>
        </row>
        <row r="903">
          <cell r="H903">
            <v>60182121</v>
          </cell>
          <cell r="I903" t="str">
            <v>Насос &amp;DKLP 65-2000 T 230-400/50-17 IE3(заменен на 60214784)</v>
          </cell>
          <cell r="J903">
            <v>420831</v>
          </cell>
        </row>
        <row r="904">
          <cell r="H904">
            <v>60214784</v>
          </cell>
          <cell r="I904" t="str">
            <v>Насос DKLP 65-2000/BQQE/1,9 3x230/400 50 IE3</v>
          </cell>
          <cell r="J904">
            <v>345289</v>
          </cell>
        </row>
        <row r="905">
          <cell r="H905">
            <v>105210134</v>
          </cell>
          <cell r="I905" t="str">
            <v>Насос &amp;DKLM 80-300 T 230/400/50-01(заменен на 60214790)</v>
          </cell>
          <cell r="J905">
            <v>308481</v>
          </cell>
        </row>
        <row r="906">
          <cell r="H906">
            <v>60214790</v>
          </cell>
          <cell r="I906" t="str">
            <v>Насос DKLM 80-300/BQQE/0,3 3x230/400 50 IE2</v>
          </cell>
          <cell r="J906">
            <v>291896</v>
          </cell>
        </row>
        <row r="907">
          <cell r="H907">
            <v>60180059</v>
          </cell>
          <cell r="I907" t="str">
            <v>Насос &amp;DKLM 80-600 T 230/400/50 IE3(заменен на 60214791)</v>
          </cell>
          <cell r="J907">
            <v>354919</v>
          </cell>
        </row>
        <row r="908">
          <cell r="H908">
            <v>60214791</v>
          </cell>
          <cell r="I908" t="str">
            <v>Насос DKLM 80-600/BQQE/0,7 3x230/400 50 IE3</v>
          </cell>
          <cell r="J908">
            <v>439449</v>
          </cell>
        </row>
        <row r="909">
          <cell r="H909">
            <v>60180060</v>
          </cell>
          <cell r="I909" t="str">
            <v>Насос &amp;DKLP 80- 900 T 230/400/50 IE3(заменен на 60214785)</v>
          </cell>
          <cell r="J909">
            <v>449614</v>
          </cell>
        </row>
        <row r="910">
          <cell r="H910">
            <v>60214785</v>
          </cell>
          <cell r="I910" t="str">
            <v>Насос DKLP 80-900/BQQE/1,9 3x230/400 50 IE3</v>
          </cell>
          <cell r="J910">
            <v>353207</v>
          </cell>
        </row>
        <row r="911">
          <cell r="H911">
            <v>60179926</v>
          </cell>
          <cell r="I911" t="str">
            <v>Насос &amp;DKLP 80-1200 T 230/400/50 IE3(заменен на 60214786)</v>
          </cell>
          <cell r="J911">
            <v>449614</v>
          </cell>
        </row>
        <row r="912">
          <cell r="H912">
            <v>60214786</v>
          </cell>
          <cell r="I912" t="str">
            <v>Насос DKLP 80-1200/BQQE/1,9 3x230/400 50 IE3</v>
          </cell>
          <cell r="J912">
            <v>353207</v>
          </cell>
        </row>
        <row r="913">
          <cell r="H913">
            <v>60182115</v>
          </cell>
          <cell r="I913" t="str">
            <v>Насос &amp;DKLP 80-1600 T 230-400/50-17 IE3(заменен на 60214792)</v>
          </cell>
          <cell r="J913">
            <v>537461</v>
          </cell>
        </row>
        <row r="914">
          <cell r="H914">
            <v>60214792</v>
          </cell>
          <cell r="I914" t="str">
            <v>Насос DKLP 80-1600/BQQE/2,2 3x230/400 50 IE3</v>
          </cell>
          <cell r="J914">
            <v>384558</v>
          </cell>
        </row>
        <row r="915">
          <cell r="H915">
            <v>60182116</v>
          </cell>
          <cell r="I915" t="str">
            <v>Насос &amp;DKLP 80-2000 T 230-400/50-17 IE3(заменен на 60214793)</v>
          </cell>
          <cell r="J915">
            <v>622954</v>
          </cell>
        </row>
        <row r="916">
          <cell r="H916">
            <v>60214793</v>
          </cell>
          <cell r="I916" t="str">
            <v>Насос DKLP 80-2000/BQQE/3 3x230/400 50 IE3</v>
          </cell>
          <cell r="J916">
            <v>470800</v>
          </cell>
        </row>
        <row r="917">
          <cell r="H917">
            <v>60180063</v>
          </cell>
          <cell r="I917" t="str">
            <v>&amp;Насос CM 40- 440 T 230/400/50 IP55 IE3 (заменен на 60213569)</v>
          </cell>
          <cell r="J917">
            <v>142952</v>
          </cell>
        </row>
        <row r="918">
          <cell r="H918">
            <v>60180064</v>
          </cell>
          <cell r="I918" t="str">
            <v>&amp;Насос CM 40- 540 T 230/400/50 IP55 IE3 (заменен на 60213569)</v>
          </cell>
          <cell r="J918">
            <v>142952</v>
          </cell>
        </row>
        <row r="919">
          <cell r="H919">
            <v>60213569</v>
          </cell>
          <cell r="I919" t="str">
            <v>Насос CM2 40- 450 T 230/400/50 IE2</v>
          </cell>
          <cell r="J919">
            <v>142952</v>
          </cell>
        </row>
        <row r="920">
          <cell r="H920">
            <v>60180065</v>
          </cell>
          <cell r="I920" t="str">
            <v>&amp;Насос CM 40- 670 T 230/400/50 IP55 IE3 (заменен на 60213570)</v>
          </cell>
          <cell r="J920">
            <v>147553</v>
          </cell>
        </row>
        <row r="921">
          <cell r="H921">
            <v>60213570</v>
          </cell>
          <cell r="I921" t="str">
            <v>Насос CM2 40- 650 T 230/400/50 IE2</v>
          </cell>
          <cell r="J921">
            <v>147553</v>
          </cell>
        </row>
        <row r="922">
          <cell r="H922">
            <v>60180066</v>
          </cell>
          <cell r="I922" t="str">
            <v>&amp;Насос CM 40- 870 T 230/400/50 IP55 IE3 (заменен на 60213571)</v>
          </cell>
          <cell r="J922">
            <v>147553</v>
          </cell>
        </row>
        <row r="923">
          <cell r="H923">
            <v>60213571</v>
          </cell>
          <cell r="I923" t="str">
            <v>Насос CM2 40-850 T 230/400/50 IE2</v>
          </cell>
          <cell r="J923">
            <v>147553</v>
          </cell>
        </row>
        <row r="924">
          <cell r="H924">
            <v>60213572</v>
          </cell>
          <cell r="I924" t="str">
            <v>Насос CM2 40-1000 T 230/400/50 IE3</v>
          </cell>
          <cell r="J924">
            <v>139849</v>
          </cell>
        </row>
        <row r="925">
          <cell r="H925">
            <v>60180067</v>
          </cell>
          <cell r="I925" t="str">
            <v>&amp;Насос CM 40-1300 T 230-400/50 IE3 (заменен на 60215243)</v>
          </cell>
          <cell r="J925">
            <v>329239</v>
          </cell>
        </row>
        <row r="926">
          <cell r="H926">
            <v>60215243</v>
          </cell>
          <cell r="I926" t="str">
            <v>Насос CM2 40-1200 T 230/400/50 IE3</v>
          </cell>
          <cell r="J926">
            <v>329239</v>
          </cell>
        </row>
        <row r="927">
          <cell r="H927">
            <v>60180068</v>
          </cell>
          <cell r="I927" t="str">
            <v>&amp;Насос CM 40-1450 T 230-400/50 IE3 (заменен на 60215244)</v>
          </cell>
          <cell r="J927">
            <v>350853</v>
          </cell>
        </row>
        <row r="928">
          <cell r="H928">
            <v>60215244</v>
          </cell>
          <cell r="I928" t="str">
            <v>Насос CM2 40-1450 T 230/400/50 IE3</v>
          </cell>
          <cell r="J928">
            <v>350853</v>
          </cell>
        </row>
        <row r="929">
          <cell r="H929">
            <v>60215245</v>
          </cell>
          <cell r="I929" t="str">
            <v>Насос CM2 40-1650 T 230/400/50 IE3</v>
          </cell>
          <cell r="J929">
            <v>205119</v>
          </cell>
        </row>
        <row r="930">
          <cell r="H930">
            <v>60215246</v>
          </cell>
          <cell r="I930" t="str">
            <v>Насос CM2 40-2050 T 230/400/50 IE3</v>
          </cell>
          <cell r="J930">
            <v>200946</v>
          </cell>
        </row>
        <row r="931">
          <cell r="H931">
            <v>60215263</v>
          </cell>
          <cell r="I931" t="str">
            <v>Насос CM2 50- 400 T 230/400/50 IE2</v>
          </cell>
          <cell r="J931">
            <v>82818</v>
          </cell>
        </row>
        <row r="932">
          <cell r="H932">
            <v>60180069</v>
          </cell>
          <cell r="I932" t="str">
            <v>&amp;Насос CM 50- 510 T 230/400/50 IP55 IE3 (заменен на 60215264)</v>
          </cell>
          <cell r="J932">
            <v>152368</v>
          </cell>
        </row>
        <row r="933">
          <cell r="H933">
            <v>60215264</v>
          </cell>
          <cell r="I933" t="str">
            <v>Насос CM2 50- 530 T 230/400/50 IE2</v>
          </cell>
          <cell r="J933">
            <v>152368</v>
          </cell>
        </row>
        <row r="934">
          <cell r="H934">
            <v>60180070</v>
          </cell>
          <cell r="I934" t="str">
            <v>&amp;Насос CM 50- 630 T 230/400/50 IP55 IE3 (заменен на 60215265)</v>
          </cell>
          <cell r="J934">
            <v>157183</v>
          </cell>
        </row>
        <row r="935">
          <cell r="H935">
            <v>60215265</v>
          </cell>
          <cell r="I935" t="str">
            <v>Насос CM2 50- 670 T 230/400/50 IE2</v>
          </cell>
          <cell r="J935">
            <v>157183</v>
          </cell>
        </row>
        <row r="936">
          <cell r="H936">
            <v>60180071</v>
          </cell>
          <cell r="I936" t="str">
            <v>&amp;Насос CM 50- 780 T 230/400/50 IP55 IE3 (заменен на 60215269)</v>
          </cell>
          <cell r="J936">
            <v>157183</v>
          </cell>
        </row>
        <row r="937">
          <cell r="H937">
            <v>60215269</v>
          </cell>
          <cell r="I937" t="str">
            <v>Насос CM2 50- 850 T 230/400/50 IE3</v>
          </cell>
          <cell r="J937">
            <v>183077</v>
          </cell>
        </row>
        <row r="938">
          <cell r="H938">
            <v>60180072</v>
          </cell>
          <cell r="I938" t="str">
            <v>&amp;Насос CM 50-1000 T 230/400/50 IP55 IE3 (заменен на 60215270)</v>
          </cell>
          <cell r="J938">
            <v>157183</v>
          </cell>
        </row>
        <row r="939">
          <cell r="H939">
            <v>60215270</v>
          </cell>
          <cell r="I939" t="str">
            <v>Насос CM2 50-1000 T 230/400/50 IE3</v>
          </cell>
          <cell r="J939">
            <v>178155</v>
          </cell>
        </row>
        <row r="940">
          <cell r="H940">
            <v>60180073</v>
          </cell>
          <cell r="I940" t="str">
            <v>&amp;Насос CM 50-1270 T 230-400/50 IE3 (заменен на 60215271)</v>
          </cell>
          <cell r="J940">
            <v>376426</v>
          </cell>
        </row>
        <row r="941">
          <cell r="H941">
            <v>60215271</v>
          </cell>
          <cell r="I941" t="str">
            <v>Насос CM2 50-1300 T 230/400/50 IE3</v>
          </cell>
          <cell r="J941">
            <v>376426</v>
          </cell>
        </row>
        <row r="942">
          <cell r="H942">
            <v>60180074</v>
          </cell>
          <cell r="I942" t="str">
            <v>&amp;Насос CM 50-1420 T 230-400/50 IE3 (заменен на 60215272)</v>
          </cell>
          <cell r="J942">
            <v>376426</v>
          </cell>
        </row>
        <row r="943">
          <cell r="H943">
            <v>60215272</v>
          </cell>
          <cell r="I943" t="str">
            <v>Насос CM2 50-1700 T 230/400/50 IE3</v>
          </cell>
          <cell r="J943">
            <v>376426</v>
          </cell>
        </row>
        <row r="944">
          <cell r="H944" t="str">
            <v>1D4111GXC</v>
          </cell>
          <cell r="I944" t="str">
            <v>Насос CM-G  65-420/A/BAQE/0.25</v>
          </cell>
          <cell r="J944">
            <v>171307</v>
          </cell>
        </row>
        <row r="945">
          <cell r="H945" t="str">
            <v>1D4111G1C</v>
          </cell>
          <cell r="I945" t="str">
            <v>Насос CM-G  65-540/A/BAQE/0.37</v>
          </cell>
          <cell r="J945">
            <v>175694</v>
          </cell>
        </row>
        <row r="946">
          <cell r="H946" t="str">
            <v>1D4111G2C</v>
          </cell>
          <cell r="I946" t="str">
            <v>Насос CM-G  65-660/A/BAQE/0.55</v>
          </cell>
          <cell r="J946">
            <v>180295</v>
          </cell>
        </row>
        <row r="947">
          <cell r="H947" t="str">
            <v>1D4211G2C</v>
          </cell>
          <cell r="I947" t="str">
            <v>Насос CM-G  65-760/A/BAQE/0.55</v>
          </cell>
          <cell r="J947">
            <v>184682</v>
          </cell>
        </row>
        <row r="948">
          <cell r="H948" t="str">
            <v>1D4211G3W</v>
          </cell>
          <cell r="I948" t="str">
            <v>Насос CM-G 65-920/A/BAQE/0,75-IE3</v>
          </cell>
          <cell r="J948">
            <v>199020</v>
          </cell>
        </row>
        <row r="949">
          <cell r="H949" t="str">
            <v>1D4311G4W</v>
          </cell>
          <cell r="I949" t="str">
            <v>Насос CM-G 65-1080/A/BAQE/1,1-IE3</v>
          </cell>
          <cell r="J949">
            <v>207045</v>
          </cell>
        </row>
        <row r="950">
          <cell r="H950" t="str">
            <v>1D4311G5W</v>
          </cell>
          <cell r="I950" t="str">
            <v>Насос CM-G 65-1200/A/BAQE/1,5-IE3</v>
          </cell>
          <cell r="J950">
            <v>223630</v>
          </cell>
        </row>
        <row r="951">
          <cell r="H951" t="str">
            <v>1D4311G6W</v>
          </cell>
          <cell r="I951" t="str">
            <v>Насос CM-G 65-1530/A/BAQE/2,2-IE3</v>
          </cell>
          <cell r="J951">
            <v>250594.00000000003</v>
          </cell>
        </row>
        <row r="952">
          <cell r="H952" t="str">
            <v>1D4311G7X</v>
          </cell>
          <cell r="I952" t="str">
            <v>Насос CM-G 65-1680/A/BAQE/3-IE3</v>
          </cell>
          <cell r="J952">
            <v>255088.00000000003</v>
          </cell>
        </row>
        <row r="953">
          <cell r="H953" t="str">
            <v>1D4411G8X</v>
          </cell>
          <cell r="I953" t="str">
            <v>Насос CM-G 65-2380/A/BAQE/4-IE3</v>
          </cell>
          <cell r="J953">
            <v>273920</v>
          </cell>
        </row>
        <row r="954">
          <cell r="H954" t="str">
            <v>1D5111G2C</v>
          </cell>
          <cell r="I954" t="str">
            <v>Насос CM-G  80- 550/A/BAQE/0.55</v>
          </cell>
          <cell r="J954">
            <v>221276</v>
          </cell>
        </row>
        <row r="955">
          <cell r="H955" t="str">
            <v>1D5111G3W</v>
          </cell>
          <cell r="I955" t="str">
            <v>Насос CM-G 80-650/A/BAQE/0,75-IE3</v>
          </cell>
          <cell r="J955">
            <v>221276</v>
          </cell>
        </row>
        <row r="956">
          <cell r="H956" t="str">
            <v>1D5211G4W</v>
          </cell>
          <cell r="I956" t="str">
            <v>Насос CM-G 80-740/A/BAQE/1,1-IE3</v>
          </cell>
          <cell r="J956">
            <v>228766</v>
          </cell>
        </row>
        <row r="957">
          <cell r="H957" t="str">
            <v>1D5211G5W</v>
          </cell>
          <cell r="I957" t="str">
            <v>Насос CM-G 80-890/A/BAQE/1,5-IE3</v>
          </cell>
          <cell r="J957">
            <v>244388</v>
          </cell>
        </row>
        <row r="958">
          <cell r="H958" t="str">
            <v>1D5211G6W</v>
          </cell>
          <cell r="I958" t="str">
            <v>Насос CM-G 80-1050/A/BAQE/2,2-IE3</v>
          </cell>
          <cell r="J958">
            <v>268891</v>
          </cell>
        </row>
        <row r="959">
          <cell r="H959" t="str">
            <v>1D5311G7X</v>
          </cell>
          <cell r="I959" t="str">
            <v>Насос CM-G 80-1530/A/BAQE/3-IE3</v>
          </cell>
          <cell r="J959">
            <v>273385</v>
          </cell>
        </row>
        <row r="960">
          <cell r="H960" t="str">
            <v>1D5311G8X</v>
          </cell>
          <cell r="I960" t="str">
            <v>Насос CM-G 80-1700/A/BAQE/4-IE3</v>
          </cell>
          <cell r="J960">
            <v>291254</v>
          </cell>
        </row>
        <row r="961">
          <cell r="H961" t="str">
            <v>1D5411G9X</v>
          </cell>
          <cell r="I961" t="str">
            <v>Насос CM-G 80-2410/A/BAQE/5,5-IE3</v>
          </cell>
          <cell r="J961">
            <v>473582</v>
          </cell>
        </row>
        <row r="962">
          <cell r="H962" t="str">
            <v>1D5511GAX</v>
          </cell>
          <cell r="I962" t="str">
            <v>Насос CM-G 80-2700/A/BAQE/7,5-IE3</v>
          </cell>
          <cell r="J962">
            <v>480323</v>
          </cell>
        </row>
        <row r="963">
          <cell r="H963" t="str">
            <v>1D5511GBX</v>
          </cell>
          <cell r="I963" t="str">
            <v>Насос CM-G 80-3420/A/BAQE/11-IE3</v>
          </cell>
          <cell r="J963">
            <v>544309</v>
          </cell>
        </row>
        <row r="964">
          <cell r="H964" t="str">
            <v>1D6111G3W</v>
          </cell>
          <cell r="I964" t="str">
            <v>Насос CM-G 100-510/A/BAQE/0,75-IE3</v>
          </cell>
          <cell r="J964">
            <v>274990</v>
          </cell>
        </row>
        <row r="965">
          <cell r="H965" t="str">
            <v>1D6111G4W</v>
          </cell>
          <cell r="I965" t="str">
            <v>Насос CM-G 100-650/A/BAQE/1,1-IE3</v>
          </cell>
          <cell r="J965">
            <v>268784</v>
          </cell>
        </row>
        <row r="966">
          <cell r="H966" t="str">
            <v>1D6211G5W</v>
          </cell>
          <cell r="I966" t="str">
            <v>Насос CM-G 100-660/A/BAQE/1,5-IE3</v>
          </cell>
          <cell r="J966">
            <v>283978</v>
          </cell>
        </row>
        <row r="967">
          <cell r="H967" t="str">
            <v>1D6211G6W</v>
          </cell>
          <cell r="I967" t="str">
            <v>Насос CM-G 100-865/A/BAQE/2,2-IE3</v>
          </cell>
          <cell r="J967">
            <v>324531</v>
          </cell>
        </row>
        <row r="968">
          <cell r="H968" t="str">
            <v>1D6211G7X</v>
          </cell>
          <cell r="I968" t="str">
            <v>Насос CM-G 100-1020/A/BAQE/3-IE3</v>
          </cell>
          <cell r="J968">
            <v>328918</v>
          </cell>
        </row>
        <row r="969">
          <cell r="H969" t="str">
            <v>1D6311G8X</v>
          </cell>
          <cell r="I969" t="str">
            <v>Насос CM-G 100-1320/A/BAQE/4-IE3</v>
          </cell>
          <cell r="J969">
            <v>330844</v>
          </cell>
        </row>
        <row r="970">
          <cell r="H970" t="str">
            <v>1D6311G9X</v>
          </cell>
          <cell r="I970" t="str">
            <v>Насос CM-G 100-1650/A/BAQE/5,5-IE3</v>
          </cell>
          <cell r="J970">
            <v>426395</v>
          </cell>
        </row>
        <row r="971">
          <cell r="H971" t="str">
            <v>1D6411GAX</v>
          </cell>
          <cell r="I971" t="str">
            <v>Насос CM-G 100-2050/A/BAQE/7,5-IE3</v>
          </cell>
          <cell r="J971">
            <v>491986</v>
          </cell>
        </row>
        <row r="972">
          <cell r="H972" t="str">
            <v>1D6411GBX</v>
          </cell>
          <cell r="I972" t="str">
            <v>Насос CM-G 100-2550/A/BAQE/11-IE3</v>
          </cell>
          <cell r="J972">
            <v>662330</v>
          </cell>
        </row>
        <row r="973">
          <cell r="H973" t="str">
            <v>1D6511GCX</v>
          </cell>
          <cell r="I973" t="str">
            <v>Насос CM-G 100-3290/A/BAQE/15-IE3</v>
          </cell>
          <cell r="J973">
            <v>630872</v>
          </cell>
        </row>
        <row r="974">
          <cell r="H974" t="str">
            <v>1D6511GDX</v>
          </cell>
          <cell r="I974" t="str">
            <v>Насос CM-G 100-3680/A/BAQE/18,5-IE3</v>
          </cell>
          <cell r="J974">
            <v>795652</v>
          </cell>
        </row>
        <row r="975">
          <cell r="H975" t="str">
            <v>1D6511GEX</v>
          </cell>
          <cell r="I975" t="str">
            <v>Насос CM-G 100-4100/A/BAQE/22-IE3</v>
          </cell>
          <cell r="J975">
            <v>811595</v>
          </cell>
        </row>
        <row r="976">
          <cell r="H976" t="str">
            <v>1D7311G8X</v>
          </cell>
          <cell r="I976" t="str">
            <v>Насос CM-G 125-1075/A/BAQE/4-IE3</v>
          </cell>
          <cell r="J976">
            <v>443301</v>
          </cell>
        </row>
        <row r="977">
          <cell r="H977" t="str">
            <v>1D7311G9X</v>
          </cell>
          <cell r="I977" t="str">
            <v>Насос CM-G 125-1270/A/BAQE/5,5-IE3</v>
          </cell>
          <cell r="J977">
            <v>549338</v>
          </cell>
        </row>
        <row r="978">
          <cell r="H978" t="str">
            <v>1D7311GAX</v>
          </cell>
          <cell r="I978" t="str">
            <v>Насос CM-G 125-1560/A/BAQE/7,5-IE3</v>
          </cell>
          <cell r="J978">
            <v>572878</v>
          </cell>
        </row>
        <row r="979">
          <cell r="H979" t="str">
            <v>1D7411GBX</v>
          </cell>
          <cell r="I979" t="str">
            <v>Насос CM-G 125-2100/A/BAQE/11-IE3</v>
          </cell>
          <cell r="J979">
            <v>747823</v>
          </cell>
        </row>
        <row r="980">
          <cell r="H980" t="str">
            <v>1D7411GCX</v>
          </cell>
          <cell r="I980" t="str">
            <v>Насос CM-G 125-2550/A/BAQE/15-IE3</v>
          </cell>
          <cell r="J980">
            <v>714225</v>
          </cell>
        </row>
        <row r="981">
          <cell r="H981" t="str">
            <v>1D7511GDX</v>
          </cell>
          <cell r="I981" t="str">
            <v>Насос CM-G 125-3200/A/BAQE/18,5-IE3</v>
          </cell>
          <cell r="J981">
            <v>884034</v>
          </cell>
        </row>
        <row r="982">
          <cell r="H982" t="str">
            <v>1D7511GEX</v>
          </cell>
          <cell r="I982" t="str">
            <v>Насос CM-G 125-3600/A/BAQE/22-IE3</v>
          </cell>
          <cell r="J982">
            <v>897623</v>
          </cell>
        </row>
        <row r="983">
          <cell r="H983" t="str">
            <v>1D7511GFX</v>
          </cell>
          <cell r="I983" t="str">
            <v>Насос CM-G 125-4022/A/BAQE/30-IE3</v>
          </cell>
          <cell r="J983">
            <v>1091186</v>
          </cell>
        </row>
        <row r="984">
          <cell r="H984" t="str">
            <v>1D8411G9X</v>
          </cell>
          <cell r="I984" t="str">
            <v>Насос CM-G 150-955/A/BAQE/5,5-IE3</v>
          </cell>
          <cell r="J984">
            <v>659655</v>
          </cell>
        </row>
        <row r="985">
          <cell r="H985" t="str">
            <v>1D8411GAX</v>
          </cell>
          <cell r="I985" t="str">
            <v>Насос CM-G 150-1322/A/BAQE/7,5-IE3</v>
          </cell>
          <cell r="J985">
            <v>660404</v>
          </cell>
        </row>
        <row r="986">
          <cell r="H986" t="str">
            <v>1D8411GBX</v>
          </cell>
          <cell r="I986" t="str">
            <v>Насос CM-G 150-1600/A/BAQE/11-IE3</v>
          </cell>
          <cell r="J986">
            <v>737872</v>
          </cell>
        </row>
        <row r="987">
          <cell r="H987" t="str">
            <v>1D8411GCX</v>
          </cell>
          <cell r="I987" t="str">
            <v>Насос CM-G 150-1950/A/BAQE/15-IE3</v>
          </cell>
          <cell r="J987">
            <v>799183</v>
          </cell>
        </row>
        <row r="988">
          <cell r="H988" t="str">
            <v>1D8411GDX</v>
          </cell>
          <cell r="I988" t="str">
            <v>Насос CM-G 150-2200/A/BAQE/18,5-IE3</v>
          </cell>
          <cell r="J988">
            <v>879754</v>
          </cell>
        </row>
        <row r="989">
          <cell r="H989" t="str">
            <v>1D8411GEX</v>
          </cell>
          <cell r="I989" t="str">
            <v>Насос CM-G 150-2405/A/BAQE/22-IE3</v>
          </cell>
          <cell r="J989">
            <v>940744</v>
          </cell>
        </row>
        <row r="990">
          <cell r="H990">
            <v>60206367</v>
          </cell>
          <cell r="I990" t="str">
            <v>Насос DCM 40-380 T 230-400/50 IE2</v>
          </cell>
          <cell r="J990">
            <v>420510</v>
          </cell>
        </row>
        <row r="991">
          <cell r="H991">
            <v>60206368</v>
          </cell>
          <cell r="I991" t="str">
            <v>Насос DCM 50-460 T 230-400/50 IE2</v>
          </cell>
          <cell r="J991">
            <v>420510</v>
          </cell>
        </row>
        <row r="992">
          <cell r="H992">
            <v>60206369</v>
          </cell>
          <cell r="I992" t="str">
            <v>Насос DCM 50-880 T 230-400/50 IE2</v>
          </cell>
          <cell r="J992">
            <v>529757</v>
          </cell>
        </row>
        <row r="993">
          <cell r="H993">
            <v>60206370</v>
          </cell>
          <cell r="I993" t="str">
            <v>Насос DCM 40-460 T 230-400/50 IE2</v>
          </cell>
          <cell r="J993">
            <v>441268</v>
          </cell>
        </row>
        <row r="994">
          <cell r="H994">
            <v>60206371</v>
          </cell>
          <cell r="I994" t="str">
            <v>Насос DCM 50-630 T 230-400/50 IE2</v>
          </cell>
          <cell r="J994">
            <v>448330</v>
          </cell>
        </row>
        <row r="995">
          <cell r="H995">
            <v>60206372</v>
          </cell>
          <cell r="I995" t="str">
            <v>Насос DCM 40-620 T 230-400/50 IE2</v>
          </cell>
          <cell r="J995">
            <v>506752.00000000006</v>
          </cell>
        </row>
        <row r="996">
          <cell r="H996">
            <v>60206533</v>
          </cell>
          <cell r="I996" t="str">
            <v>Насос DCM-G 65-420/A/BAQE/0,25</v>
          </cell>
          <cell r="J996">
            <v>482998</v>
          </cell>
        </row>
        <row r="997">
          <cell r="H997">
            <v>60206496</v>
          </cell>
          <cell r="I997" t="str">
            <v>Насос DCM-G 65-540/A/BAQE/0,37</v>
          </cell>
          <cell r="J997">
            <v>458174</v>
          </cell>
        </row>
        <row r="998">
          <cell r="H998">
            <v>60206497</v>
          </cell>
          <cell r="I998" t="str">
            <v>Насос DCM-G 65-660/A/BAQE/0,55</v>
          </cell>
          <cell r="J998">
            <v>459030</v>
          </cell>
        </row>
        <row r="999">
          <cell r="H999">
            <v>60206498</v>
          </cell>
          <cell r="I999" t="str">
            <v>Насос DCM-G 65-760/A/BAQE/0,55</v>
          </cell>
          <cell r="J999">
            <v>471014</v>
          </cell>
        </row>
        <row r="1000">
          <cell r="H1000">
            <v>60180075</v>
          </cell>
          <cell r="I1000" t="str">
            <v>Насос DCM-G 65-920/A/BAQE/0,75-IE3</v>
          </cell>
          <cell r="J1000">
            <v>432815</v>
          </cell>
        </row>
        <row r="1001">
          <cell r="H1001">
            <v>60180076</v>
          </cell>
          <cell r="I1001" t="str">
            <v>Насос DCM-G 65-1080/A/BAQE/1,1-IE3</v>
          </cell>
          <cell r="J1001">
            <v>549124</v>
          </cell>
        </row>
        <row r="1002">
          <cell r="H1002">
            <v>60180077</v>
          </cell>
          <cell r="I1002" t="str">
            <v>Насос DCM-G 65-1200/A/BAQE/1,5-IE3</v>
          </cell>
          <cell r="J1002">
            <v>583471</v>
          </cell>
        </row>
        <row r="1003">
          <cell r="H1003">
            <v>60180078</v>
          </cell>
          <cell r="I1003" t="str">
            <v>Насос DCM-G 65-1530/A/BAQE/2,2-IE3</v>
          </cell>
          <cell r="J1003">
            <v>620921</v>
          </cell>
        </row>
        <row r="1004">
          <cell r="H1004">
            <v>60180079</v>
          </cell>
          <cell r="I1004" t="str">
            <v>Насос DCM-G 65-1680/A/BAQE/3-IE3</v>
          </cell>
          <cell r="J1004">
            <v>632156</v>
          </cell>
        </row>
        <row r="1005">
          <cell r="H1005">
            <v>60180080</v>
          </cell>
          <cell r="I1005" t="str">
            <v>Насос DCM-G 65-2380/A/BAQE/4-IE3</v>
          </cell>
          <cell r="J1005">
            <v>595883</v>
          </cell>
        </row>
        <row r="1006">
          <cell r="H1006">
            <v>60206499</v>
          </cell>
          <cell r="I1006" t="str">
            <v>Насос DCM-G 80-550/A/BAQE/0,55</v>
          </cell>
          <cell r="J1006">
            <v>455606</v>
          </cell>
        </row>
        <row r="1007">
          <cell r="H1007">
            <v>60180082</v>
          </cell>
          <cell r="I1007" t="str">
            <v>Насос DCM-G 80-650/A/BAQE/0,75-IE3</v>
          </cell>
          <cell r="J1007">
            <v>517345.00000000006</v>
          </cell>
        </row>
        <row r="1008">
          <cell r="H1008">
            <v>60180083</v>
          </cell>
          <cell r="I1008" t="str">
            <v>Насос DCM-G 80-740/A/BAQE/1,1-IE3</v>
          </cell>
          <cell r="J1008">
            <v>509534.00000000006</v>
          </cell>
        </row>
        <row r="1009">
          <cell r="H1009">
            <v>60180084</v>
          </cell>
          <cell r="I1009" t="str">
            <v>Насос DCM-G 80-890/A/BAQE/1,5-IE3</v>
          </cell>
          <cell r="J1009">
            <v>544095</v>
          </cell>
        </row>
        <row r="1010">
          <cell r="H1010">
            <v>60180085</v>
          </cell>
          <cell r="I1010" t="str">
            <v>Насос DCM-G 80-1050/A/BAQE/2,2-IE3</v>
          </cell>
          <cell r="J1010">
            <v>599521</v>
          </cell>
        </row>
        <row r="1011">
          <cell r="H1011">
            <v>60180086</v>
          </cell>
          <cell r="I1011" t="str">
            <v>Насос DCM-G 80-1530/A/BAQE/3-IE3</v>
          </cell>
          <cell r="J1011">
            <v>694965</v>
          </cell>
        </row>
        <row r="1012">
          <cell r="H1012">
            <v>60180087</v>
          </cell>
          <cell r="I1012" t="str">
            <v>Насос DCM-G 80-1700/A/BAQE/4-IE3</v>
          </cell>
          <cell r="J1012">
            <v>649062</v>
          </cell>
        </row>
        <row r="1013">
          <cell r="H1013">
            <v>60180088</v>
          </cell>
          <cell r="I1013" t="str">
            <v>Насос DCM-G 80-2410/A/BAQE/5,5-IE3</v>
          </cell>
          <cell r="J1013">
            <v>1190696</v>
          </cell>
        </row>
        <row r="1014">
          <cell r="H1014">
            <v>60167327</v>
          </cell>
          <cell r="I1014" t="str">
            <v>Насос DCM-G 80-2700/A/BAQE/7,5-IE3</v>
          </cell>
          <cell r="J1014">
            <v>1221191</v>
          </cell>
        </row>
        <row r="1015">
          <cell r="H1015">
            <v>60167328</v>
          </cell>
          <cell r="I1015" t="str">
            <v>Насос DCM-G 80-3420/A/BAQE/11-IE3</v>
          </cell>
          <cell r="J1015">
            <v>1456698</v>
          </cell>
        </row>
        <row r="1016">
          <cell r="H1016">
            <v>60180089</v>
          </cell>
          <cell r="I1016" t="str">
            <v>Насос DCM-G 100-510/A/BAQE/0,75-IE3</v>
          </cell>
          <cell r="J1016">
            <v>587109</v>
          </cell>
        </row>
        <row r="1017">
          <cell r="H1017">
            <v>60180090</v>
          </cell>
          <cell r="I1017" t="str">
            <v>Насос DCM-G 100-650/A/BAQE/1,1-IE3</v>
          </cell>
          <cell r="J1017">
            <v>604443</v>
          </cell>
        </row>
        <row r="1018">
          <cell r="H1018">
            <v>60180091</v>
          </cell>
          <cell r="I1018" t="str">
            <v>Насос DCM-G 100-660/A/BAQE/1,5-IE3</v>
          </cell>
          <cell r="J1018">
            <v>638576</v>
          </cell>
        </row>
        <row r="1019">
          <cell r="H1019">
            <v>60180092</v>
          </cell>
          <cell r="I1019" t="str">
            <v>Насос DCM-G 100-865/A/BAQE/2,2-IE3</v>
          </cell>
          <cell r="J1019">
            <v>693253</v>
          </cell>
        </row>
        <row r="1020">
          <cell r="H1020">
            <v>60180093</v>
          </cell>
          <cell r="I1020" t="str">
            <v>Насос DCM-G 100-1020/A/BAQE/3-IE3</v>
          </cell>
          <cell r="J1020">
            <v>702669</v>
          </cell>
        </row>
        <row r="1021">
          <cell r="H1021">
            <v>60180094</v>
          </cell>
          <cell r="I1021" t="str">
            <v>Насос DCM-G 100-1320/A/BAQE/4-IE3</v>
          </cell>
          <cell r="J1021">
            <v>743971</v>
          </cell>
        </row>
        <row r="1022">
          <cell r="H1022">
            <v>60180095</v>
          </cell>
          <cell r="I1022" t="str">
            <v>Насос DCM-G 100-1650/A/BAQE/5,5-IE3</v>
          </cell>
          <cell r="J1022">
            <v>978194</v>
          </cell>
        </row>
        <row r="1023">
          <cell r="H1023">
            <v>60167329</v>
          </cell>
          <cell r="I1023" t="str">
            <v>Насос DCM-G 100-2050/A/BAQE/7,5-IE3</v>
          </cell>
          <cell r="J1023">
            <v>1168119</v>
          </cell>
        </row>
        <row r="1024">
          <cell r="H1024">
            <v>60167330</v>
          </cell>
          <cell r="I1024" t="str">
            <v>Насос DCM-G 100-2550/A/BAQE/11-IE3</v>
          </cell>
          <cell r="J1024">
            <v>1546471</v>
          </cell>
        </row>
        <row r="1025">
          <cell r="H1025">
            <v>60167331</v>
          </cell>
          <cell r="I1025" t="str">
            <v>Насос DCM-G 100-3290/A/BAQE/15-IE3</v>
          </cell>
          <cell r="J1025">
            <v>1498428</v>
          </cell>
        </row>
        <row r="1026">
          <cell r="H1026">
            <v>60167332</v>
          </cell>
          <cell r="I1026" t="str">
            <v>Насос DCM-G 100-3680/A/BAQE/18,5-IE3</v>
          </cell>
          <cell r="J1026">
            <v>1642022</v>
          </cell>
        </row>
        <row r="1027">
          <cell r="H1027">
            <v>60167333</v>
          </cell>
          <cell r="I1027" t="str">
            <v>Насос DCM-G 100-4100/A/BAQE/22-IE3</v>
          </cell>
          <cell r="J1027">
            <v>1927177</v>
          </cell>
        </row>
        <row r="1028">
          <cell r="H1028">
            <v>60180096</v>
          </cell>
          <cell r="I1028" t="str">
            <v>Насос DCM-G 125-1075/A/BAQE/4-IE3</v>
          </cell>
          <cell r="J1028">
            <v>898158</v>
          </cell>
        </row>
        <row r="1029">
          <cell r="H1029">
            <v>60180097</v>
          </cell>
          <cell r="I1029" t="str">
            <v>Насос DCM-G 125-1270/A/BAQE/5,5-IE3</v>
          </cell>
          <cell r="J1029">
            <v>1135163</v>
          </cell>
        </row>
        <row r="1030">
          <cell r="H1030">
            <v>60167334</v>
          </cell>
          <cell r="I1030" t="str">
            <v>Насос DCM-G 125-1560/A/BAQE/7,5-IE3</v>
          </cell>
          <cell r="J1030">
            <v>1323697</v>
          </cell>
        </row>
        <row r="1031">
          <cell r="H1031">
            <v>60167335</v>
          </cell>
          <cell r="I1031" t="str">
            <v>Насос DCM-G 125-2100/A/BAQE/11-IE3</v>
          </cell>
          <cell r="J1031">
            <v>1465472</v>
          </cell>
        </row>
        <row r="1032">
          <cell r="H1032">
            <v>60167336</v>
          </cell>
          <cell r="I1032" t="str">
            <v>Насос DCM-G 125-2550/A/BAQE/15-IE3</v>
          </cell>
          <cell r="J1032">
            <v>1651438</v>
          </cell>
        </row>
        <row r="1033">
          <cell r="H1033">
            <v>60167337</v>
          </cell>
          <cell r="I1033" t="str">
            <v>Насос DCM-G 125-3200/A/BAQE/18,5-IE3</v>
          </cell>
          <cell r="J1033">
            <v>1792892</v>
          </cell>
        </row>
        <row r="1034">
          <cell r="H1034">
            <v>60167338</v>
          </cell>
          <cell r="I1034" t="str">
            <v>Насос DCM-G 125-3600/A/BAQE/22-IE3</v>
          </cell>
          <cell r="J1034">
            <v>2075265.0000000002</v>
          </cell>
        </row>
        <row r="1035">
          <cell r="H1035">
            <v>60167339</v>
          </cell>
          <cell r="I1035" t="str">
            <v>Насос DCM-G 125-4022/A/BAQE/30-IE3</v>
          </cell>
          <cell r="J1035">
            <v>2523274</v>
          </cell>
        </row>
        <row r="1036">
          <cell r="H1036">
            <v>60180098</v>
          </cell>
          <cell r="I1036" t="str">
            <v>Насос DCM-G 150-955/A/BAQE/5,5-IE3</v>
          </cell>
          <cell r="J1036">
            <v>1294807</v>
          </cell>
        </row>
        <row r="1037">
          <cell r="H1037">
            <v>60167340</v>
          </cell>
          <cell r="I1037" t="str">
            <v>Насос DCM-G 150-1322/A/BAQE/7,5-IE3</v>
          </cell>
          <cell r="J1037">
            <v>1527639</v>
          </cell>
        </row>
        <row r="1038">
          <cell r="H1038">
            <v>60167341</v>
          </cell>
          <cell r="I1038" t="str">
            <v>Насос DCM-G 150-1600/A/BAQE/11-IE3</v>
          </cell>
          <cell r="J1038">
            <v>1705901</v>
          </cell>
        </row>
        <row r="1039">
          <cell r="H1039">
            <v>60167342</v>
          </cell>
          <cell r="I1039" t="str">
            <v>Насос DCM-G 150-1950/A/BAQE/15-IE3</v>
          </cell>
          <cell r="J1039">
            <v>1846927</v>
          </cell>
        </row>
        <row r="1040">
          <cell r="H1040">
            <v>60167343</v>
          </cell>
          <cell r="I1040" t="str">
            <v>Насос DCM-G 150-2200/A/BAQE/18,5-IE3</v>
          </cell>
          <cell r="J1040">
            <v>2034391.0000000002</v>
          </cell>
        </row>
        <row r="1041">
          <cell r="H1041">
            <v>60167344</v>
          </cell>
          <cell r="I1041" t="str">
            <v>Насос DCM-G 150-2405/A/BAQE/22-IE3</v>
          </cell>
          <cell r="J1041">
            <v>2174882</v>
          </cell>
        </row>
        <row r="1042">
          <cell r="H1042">
            <v>60209865</v>
          </cell>
          <cell r="I1042" t="str">
            <v>Насос CP2 32- 550 T 230/400/50 IE2</v>
          </cell>
          <cell r="J1042">
            <v>86242</v>
          </cell>
        </row>
        <row r="1043">
          <cell r="H1043">
            <v>60209866</v>
          </cell>
          <cell r="I1043" t="str">
            <v>Насос CP2 32- 750 T 230/400/50 IE2</v>
          </cell>
          <cell r="J1043">
            <v>85065</v>
          </cell>
        </row>
        <row r="1044">
          <cell r="H1044">
            <v>60209867</v>
          </cell>
          <cell r="I1044" t="str">
            <v>Насос CP2 32-1100 T 230/400/50 IE2</v>
          </cell>
          <cell r="J1044">
            <v>85065</v>
          </cell>
        </row>
        <row r="1045">
          <cell r="H1045">
            <v>60209868</v>
          </cell>
          <cell r="I1045" t="str">
            <v>Насос CP2 32-1400 T 230/400/50 IE3</v>
          </cell>
          <cell r="J1045">
            <v>89666</v>
          </cell>
        </row>
        <row r="1046">
          <cell r="H1046">
            <v>60209869</v>
          </cell>
          <cell r="I1046" t="str">
            <v>Насос CP2 32-1800 T 230/400/50 IE3</v>
          </cell>
          <cell r="J1046">
            <v>96942</v>
          </cell>
        </row>
        <row r="1047">
          <cell r="H1047">
            <v>60209871</v>
          </cell>
          <cell r="I1047" t="str">
            <v>Насос CP2 32-2100 T 230/400/50 IE3</v>
          </cell>
          <cell r="J1047">
            <v>93839</v>
          </cell>
        </row>
        <row r="1048">
          <cell r="H1048">
            <v>60209870</v>
          </cell>
          <cell r="I1048" t="str">
            <v>Насос CP2 32-2200 T 230/400/50 IE3</v>
          </cell>
          <cell r="J1048">
            <v>96514</v>
          </cell>
        </row>
        <row r="1049">
          <cell r="H1049">
            <v>60209872</v>
          </cell>
          <cell r="I1049" t="str">
            <v>Насос CP2 32-2700 T 230/400/50 IE3</v>
          </cell>
          <cell r="J1049">
            <v>133001</v>
          </cell>
        </row>
        <row r="1050">
          <cell r="H1050">
            <v>60209873</v>
          </cell>
          <cell r="I1050" t="str">
            <v>Насос CP2 32-3600 T 230/400/50 IE3</v>
          </cell>
          <cell r="J1050">
            <v>154936</v>
          </cell>
        </row>
        <row r="1051">
          <cell r="H1051">
            <v>60209874</v>
          </cell>
          <cell r="I1051" t="str">
            <v>Насос CP2 32-4000 T 230/400/50 IE3</v>
          </cell>
          <cell r="J1051">
            <v>150870</v>
          </cell>
        </row>
        <row r="1052">
          <cell r="H1052">
            <v>60209875</v>
          </cell>
          <cell r="I1052" t="str">
            <v>Насос CP2-G 32-4800/A/BQQE/5.5-IE3</v>
          </cell>
          <cell r="J1052">
            <v>248775</v>
          </cell>
        </row>
        <row r="1053">
          <cell r="H1053">
            <v>60213577</v>
          </cell>
          <cell r="I1053" t="str">
            <v>Насос CP2 40- 600 T 230/400/50 IE2</v>
          </cell>
          <cell r="J1053">
            <v>84316</v>
          </cell>
        </row>
        <row r="1054">
          <cell r="H1054">
            <v>60213578</v>
          </cell>
          <cell r="I1054" t="str">
            <v>Насос CP2 40-1000 T 230/400/50 IE2</v>
          </cell>
          <cell r="J1054">
            <v>84744</v>
          </cell>
        </row>
        <row r="1055">
          <cell r="H1055">
            <v>60213579</v>
          </cell>
          <cell r="I1055" t="str">
            <v>Насос CP2 40-1300 T 230/400/50 IE2</v>
          </cell>
          <cell r="J1055">
            <v>85600</v>
          </cell>
        </row>
        <row r="1056">
          <cell r="H1056">
            <v>60179895</v>
          </cell>
          <cell r="I1056" t="str">
            <v>&amp;Насос CP 40/1900 T-IE3- снят с производства, заменен на 60213580</v>
          </cell>
          <cell r="J1056">
            <v>133643</v>
          </cell>
        </row>
        <row r="1057">
          <cell r="H1057">
            <v>60213580</v>
          </cell>
          <cell r="I1057" t="str">
            <v>Насос CP2 40-1900 T 230/400/50 IE3</v>
          </cell>
          <cell r="J1057">
            <v>96086</v>
          </cell>
        </row>
        <row r="1058">
          <cell r="H1058">
            <v>60179889</v>
          </cell>
          <cell r="I1058" t="str">
            <v>&amp;Насос CP 40/2300 T-IE3 - снят с производства, заменен на 60213581</v>
          </cell>
          <cell r="J1058">
            <v>135676</v>
          </cell>
        </row>
        <row r="1059">
          <cell r="H1059">
            <v>60213581</v>
          </cell>
          <cell r="I1059" t="str">
            <v>Насос CP2 40-2200 T 230/400/50 IE3</v>
          </cell>
          <cell r="J1059">
            <v>100259</v>
          </cell>
        </row>
        <row r="1060">
          <cell r="H1060">
            <v>60179896</v>
          </cell>
          <cell r="I1060" t="str">
            <v>&amp;Насос CP 40/2700 T-IE3 - снят с производства, заменен на 60213582</v>
          </cell>
          <cell r="J1060">
            <v>145413</v>
          </cell>
        </row>
        <row r="1061">
          <cell r="H1061">
            <v>60213582</v>
          </cell>
          <cell r="I1061" t="str">
            <v>Насос CP2 40-2800 T 230/400/50 IE3</v>
          </cell>
          <cell r="J1061">
            <v>126153.00000000001</v>
          </cell>
        </row>
        <row r="1062">
          <cell r="H1062">
            <v>60180101</v>
          </cell>
          <cell r="I1062" t="str">
            <v>&amp;Насос CP 40/3500 T-IE3- снят с производства, заменен на 60213583</v>
          </cell>
          <cell r="J1062">
            <v>149158</v>
          </cell>
        </row>
        <row r="1063">
          <cell r="H1063">
            <v>60213583</v>
          </cell>
          <cell r="I1063" t="str">
            <v>Насос CP2 40-3300 T 230/400/50 IE3</v>
          </cell>
          <cell r="J1063">
            <v>127972.00000000001</v>
          </cell>
        </row>
        <row r="1064">
          <cell r="H1064">
            <v>60180102</v>
          </cell>
          <cell r="I1064" t="str">
            <v>&amp;Насос CP 40/3800 T-IE3 - снят с производства, заменен на 60213584</v>
          </cell>
          <cell r="J1064">
            <v>348285</v>
          </cell>
        </row>
        <row r="1065">
          <cell r="H1065">
            <v>60213584</v>
          </cell>
          <cell r="I1065" t="str">
            <v>Насос CP2-G 40-4000/A/BQQE/5.5 IE3</v>
          </cell>
          <cell r="J1065">
            <v>246100</v>
          </cell>
        </row>
        <row r="1066">
          <cell r="H1066">
            <v>60180103</v>
          </cell>
          <cell r="I1066" t="str">
            <v>&amp;Насос CP 40/4700 T-IE3 - снят с производства, заменен на 60213585</v>
          </cell>
          <cell r="J1066">
            <v>393653</v>
          </cell>
        </row>
        <row r="1067">
          <cell r="H1067">
            <v>60180104</v>
          </cell>
          <cell r="I1067" t="str">
            <v>&amp;Насос CP 40/5500 T-IE3 - снят с производства, заменен на 60213585</v>
          </cell>
          <cell r="J1067">
            <v>378352</v>
          </cell>
        </row>
        <row r="1068">
          <cell r="H1068">
            <v>60213585</v>
          </cell>
          <cell r="I1068" t="str">
            <v>Насос CP2-G 40-5000/A/BQQE/7.5 IE3</v>
          </cell>
          <cell r="J1068">
            <v>312012</v>
          </cell>
        </row>
        <row r="1069">
          <cell r="H1069">
            <v>60167345</v>
          </cell>
          <cell r="I1069" t="str">
            <v>&amp;Насос CP 40/6200 T-IE3 - снят с производства, заменен на 60213586</v>
          </cell>
          <cell r="J1069">
            <v>526226</v>
          </cell>
        </row>
        <row r="1070">
          <cell r="H1070">
            <v>60213586</v>
          </cell>
          <cell r="I1070" t="str">
            <v>Насос CP2-G 40-6600/A/BQQE/11 IE3</v>
          </cell>
          <cell r="J1070">
            <v>395151</v>
          </cell>
        </row>
        <row r="1071">
          <cell r="H1071">
            <v>60213587</v>
          </cell>
          <cell r="I1071" t="str">
            <v>Насос CP2-G 40-8200/A/BQQE/15 IE3</v>
          </cell>
          <cell r="J1071">
            <v>437309</v>
          </cell>
        </row>
        <row r="1072">
          <cell r="H1072">
            <v>60215281</v>
          </cell>
          <cell r="I1072" t="str">
            <v>Насос CP2 50- 600 T 230/400/50 IE2</v>
          </cell>
          <cell r="J1072">
            <v>78645</v>
          </cell>
        </row>
        <row r="1073">
          <cell r="H1073">
            <v>60215282</v>
          </cell>
          <cell r="I1073" t="str">
            <v>Насос CP2 50- 800 T 230/400/50 IE2</v>
          </cell>
          <cell r="J1073">
            <v>78645</v>
          </cell>
        </row>
        <row r="1074">
          <cell r="H1074">
            <v>60215285</v>
          </cell>
          <cell r="I1074" t="str">
            <v>Насос CP2 50-1100 T 230/400/50 IE3</v>
          </cell>
          <cell r="J1074">
            <v>128828.00000000001</v>
          </cell>
        </row>
        <row r="1075">
          <cell r="H1075">
            <v>60215286</v>
          </cell>
          <cell r="I1075" t="str">
            <v>Насос CP2 50-1400 T 230/400/50 IE3</v>
          </cell>
          <cell r="J1075">
            <v>152689</v>
          </cell>
        </row>
        <row r="1076">
          <cell r="H1076">
            <v>60215287</v>
          </cell>
          <cell r="I1076" t="str">
            <v>Насос CP2 50-1800 T 230/400/50 IE3</v>
          </cell>
          <cell r="J1076">
            <v>159430</v>
          </cell>
        </row>
        <row r="1077">
          <cell r="H1077">
            <v>60179897</v>
          </cell>
          <cell r="I1077" t="str">
            <v>&amp;Насос CP 50/2200 T-IE3  - снят с производства, заменен на 60215288</v>
          </cell>
          <cell r="J1077">
            <v>146911</v>
          </cell>
        </row>
        <row r="1078">
          <cell r="H1078">
            <v>60215288</v>
          </cell>
          <cell r="I1078" t="str">
            <v>Насос CP2 50-2100 T 230/400/50 IE3</v>
          </cell>
          <cell r="J1078">
            <v>197950</v>
          </cell>
        </row>
        <row r="1079">
          <cell r="H1079">
            <v>60179892</v>
          </cell>
          <cell r="I1079" t="str">
            <v>&amp;Насос CP 50/2600 T-IE3 - снят с производства, заменен на 60215289</v>
          </cell>
          <cell r="J1079">
            <v>163068</v>
          </cell>
        </row>
        <row r="1080">
          <cell r="H1080">
            <v>60215289</v>
          </cell>
          <cell r="I1080" t="str">
            <v>Насос CP2 50-2800 T 230/400/50 IE3</v>
          </cell>
          <cell r="J1080">
            <v>266537</v>
          </cell>
        </row>
        <row r="1081">
          <cell r="H1081">
            <v>60179891</v>
          </cell>
          <cell r="I1081" t="str">
            <v>&amp;Насос CP 50/3100 T-IE3 - снят с производства, заменен на 60215295</v>
          </cell>
          <cell r="J1081">
            <v>169381</v>
          </cell>
        </row>
        <row r="1082">
          <cell r="H1082">
            <v>60215295</v>
          </cell>
          <cell r="I1082" t="str">
            <v>Насос CP2-G 50-3300 T 400/50 IE3</v>
          </cell>
          <cell r="J1082">
            <v>439984</v>
          </cell>
        </row>
        <row r="1083">
          <cell r="H1083">
            <v>60179893</v>
          </cell>
          <cell r="I1083" t="str">
            <v>&amp;Насос CP 50/4100 T-IE3  - снят с производства, заменен на 60215296</v>
          </cell>
          <cell r="J1083">
            <v>193242</v>
          </cell>
        </row>
        <row r="1084">
          <cell r="H1084">
            <v>60215296</v>
          </cell>
          <cell r="I1084" t="str">
            <v>Насос CP2-G 50-4400 T 400/50 IE3</v>
          </cell>
          <cell r="J1084">
            <v>281410</v>
          </cell>
        </row>
        <row r="1085">
          <cell r="H1085">
            <v>60180107</v>
          </cell>
          <cell r="I1085" t="str">
            <v>&amp;Насос CP 50/4600 T-IE3 - снят с производства, заменен на 60215297</v>
          </cell>
          <cell r="J1085">
            <v>505789.00000000006</v>
          </cell>
        </row>
        <row r="1086">
          <cell r="H1086">
            <v>60215297</v>
          </cell>
          <cell r="I1086" t="str">
            <v>Насос CP2-G 50-5200 T 400/50 IE3</v>
          </cell>
          <cell r="J1086">
            <v>633975</v>
          </cell>
        </row>
        <row r="1087">
          <cell r="H1087">
            <v>60167346</v>
          </cell>
          <cell r="I1087" t="str">
            <v>&amp;Насос CP 50/5100 T-IE3 - снят с производства, заменен на 60215298</v>
          </cell>
          <cell r="J1087">
            <v>545914</v>
          </cell>
        </row>
        <row r="1088">
          <cell r="H1088">
            <v>60215298</v>
          </cell>
          <cell r="I1088" t="str">
            <v>Насос CP2-G 50-6600 T 400/50 IE3</v>
          </cell>
          <cell r="J1088">
            <v>728563</v>
          </cell>
        </row>
        <row r="1089">
          <cell r="H1089">
            <v>60167347</v>
          </cell>
          <cell r="I1089" t="str">
            <v>Насос CP 50/5650 T-IE3 - снят с производства, заменен на 60215299</v>
          </cell>
          <cell r="J1089">
            <v>545379</v>
          </cell>
        </row>
        <row r="1090">
          <cell r="H1090">
            <v>60215299</v>
          </cell>
          <cell r="I1090" t="str">
            <v>Насос CP2-G 50-9000 T 400/50 IE3</v>
          </cell>
          <cell r="J1090">
            <v>1051489</v>
          </cell>
        </row>
        <row r="1091">
          <cell r="H1091">
            <v>60215300</v>
          </cell>
          <cell r="I1091" t="str">
            <v>Насос CP2-G 50-11100 T 400/50 IE3</v>
          </cell>
          <cell r="J1091">
            <v>1356974</v>
          </cell>
        </row>
        <row r="1092">
          <cell r="H1092">
            <v>60209861</v>
          </cell>
          <cell r="I1092" t="str">
            <v>Насос CM2 32- 450 T 230/400/50 IE2</v>
          </cell>
          <cell r="J1092">
            <v>90843</v>
          </cell>
        </row>
        <row r="1093">
          <cell r="H1093">
            <v>60209862</v>
          </cell>
          <cell r="I1093" t="str">
            <v>Насос CM2 32- 600 T 230/400/50 IE2</v>
          </cell>
          <cell r="J1093">
            <v>92341</v>
          </cell>
        </row>
        <row r="1094">
          <cell r="H1094">
            <v>60209863</v>
          </cell>
          <cell r="I1094" t="str">
            <v>Насос CM2 32- 800 T 230/400/50 IE2</v>
          </cell>
          <cell r="J1094">
            <v>122729</v>
          </cell>
        </row>
        <row r="1095">
          <cell r="H1095">
            <v>60209864</v>
          </cell>
          <cell r="I1095" t="str">
            <v>Насос CM2 32-1200 T 230/400/50 IE2</v>
          </cell>
          <cell r="J1095">
            <v>121659</v>
          </cell>
        </row>
        <row r="1096">
          <cell r="H1096">
            <v>60215277</v>
          </cell>
          <cell r="I1096" t="str">
            <v>Насос CM2-G 50-2200 T 400/50 IE3</v>
          </cell>
          <cell r="J1096">
            <v>281731</v>
          </cell>
        </row>
        <row r="1097">
          <cell r="H1097">
            <v>60215278</v>
          </cell>
          <cell r="I1097" t="str">
            <v>Насос CM2-G 50-2700 T 400/50 IE3</v>
          </cell>
          <cell r="J1097">
            <v>278628</v>
          </cell>
        </row>
        <row r="1098">
          <cell r="H1098" t="str">
            <v>1D4111G5U</v>
          </cell>
          <cell r="I1098" t="str">
            <v>Насос CP-G 65-1470/A/BAQE/1,5-IE3</v>
          </cell>
          <cell r="J1098">
            <v>177727</v>
          </cell>
        </row>
        <row r="1099">
          <cell r="H1099" t="str">
            <v>1D4111G6U</v>
          </cell>
          <cell r="I1099" t="str">
            <v>Насос CP-G 65-1900/A/BAQE/2,2-IE3</v>
          </cell>
          <cell r="J1099">
            <v>194633</v>
          </cell>
        </row>
        <row r="1100">
          <cell r="H1100" t="str">
            <v>1D4111G7V</v>
          </cell>
          <cell r="I1100" t="str">
            <v>Насос CP-G 65-2280/A/BAQE/3-IE3</v>
          </cell>
          <cell r="J1100">
            <v>211539</v>
          </cell>
        </row>
        <row r="1101">
          <cell r="H1101" t="str">
            <v>1D4111G8V</v>
          </cell>
          <cell r="I1101" t="str">
            <v>Насос CP-G 65-2640/A/BAQE/4-IE3</v>
          </cell>
          <cell r="J1101">
            <v>231976</v>
          </cell>
        </row>
        <row r="1102">
          <cell r="H1102" t="str">
            <v>1D4211G9V</v>
          </cell>
          <cell r="I1102" t="str">
            <v>Насос CP-G 65-3400/A/BAQE/5,5-IE3</v>
          </cell>
          <cell r="J1102">
            <v>248668</v>
          </cell>
        </row>
        <row r="1103">
          <cell r="H1103" t="str">
            <v>1D4211GAV</v>
          </cell>
          <cell r="I1103" t="str">
            <v>Насос CP-G 65-4100/A/BAQE/7,5-IE3</v>
          </cell>
          <cell r="J1103">
            <v>295748</v>
          </cell>
        </row>
        <row r="1104">
          <cell r="H1104" t="str">
            <v>1D4311GBV</v>
          </cell>
          <cell r="I1104" t="str">
            <v>Насос CP-G 65-4700/A/BAQE/11-IE3</v>
          </cell>
          <cell r="J1104">
            <v>399003</v>
          </cell>
        </row>
        <row r="1105">
          <cell r="H1105" t="str">
            <v>1D4311GCV</v>
          </cell>
          <cell r="I1105" t="str">
            <v>Насос CP-G 65-5500/A/BAQE/15-IE3</v>
          </cell>
          <cell r="J1105">
            <v>493056</v>
          </cell>
        </row>
        <row r="1106">
          <cell r="H1106" t="str">
            <v>1D4311GDV</v>
          </cell>
          <cell r="I1106" t="str">
            <v>Насос CP-G 65-6150/A/BAQE/18,5-IE3</v>
          </cell>
          <cell r="J1106">
            <v>527296</v>
          </cell>
        </row>
        <row r="1107">
          <cell r="H1107" t="str">
            <v>1D4411GEV</v>
          </cell>
          <cell r="I1107" t="str">
            <v>Насос CP-G 65-7350/A/BAQE/22-IE3</v>
          </cell>
          <cell r="J1107">
            <v>628839</v>
          </cell>
        </row>
        <row r="1108">
          <cell r="H1108" t="str">
            <v>1D4411GFV</v>
          </cell>
          <cell r="I1108" t="str">
            <v>Насос CP-G 65-9250/A/BAQE/30-IE3</v>
          </cell>
          <cell r="J1108">
            <v>790944</v>
          </cell>
        </row>
        <row r="1109">
          <cell r="H1109" t="str">
            <v>1D5111G6U</v>
          </cell>
          <cell r="I1109" t="str">
            <v>Насос CP-G 80-1400/A/BAQE/2,2-IE3</v>
          </cell>
          <cell r="J1109">
            <v>211539</v>
          </cell>
        </row>
        <row r="1110">
          <cell r="H1110" t="str">
            <v>1D5111G7V</v>
          </cell>
          <cell r="I1110" t="str">
            <v>Насос CP-G 80-1700/A/BAQE/3-IE3</v>
          </cell>
          <cell r="J1110">
            <v>228766</v>
          </cell>
        </row>
        <row r="1111">
          <cell r="H1111" t="str">
            <v>1D5111G8V</v>
          </cell>
          <cell r="I1111" t="str">
            <v>Насос CP-G 80-2050/A/BAQE/4-IE3</v>
          </cell>
          <cell r="J1111">
            <v>244923</v>
          </cell>
        </row>
        <row r="1112">
          <cell r="H1112" t="str">
            <v>1D5111G9V</v>
          </cell>
          <cell r="I1112" t="str">
            <v>Насос CP-G 80-2400/A/BAQE/5,5-IE3</v>
          </cell>
          <cell r="J1112">
            <v>286974</v>
          </cell>
        </row>
        <row r="1113">
          <cell r="H1113" t="str">
            <v>1D5211GAV</v>
          </cell>
          <cell r="I1113" t="str">
            <v>Насос CP-G 80-2770/A/BAQE/7,5-IE3</v>
          </cell>
          <cell r="J1113">
            <v>344005</v>
          </cell>
        </row>
        <row r="1114">
          <cell r="H1114" t="str">
            <v>1D5211GBV</v>
          </cell>
          <cell r="I1114" t="str">
            <v>Насос CP-G 80-3250/A/BAQE/11-IE3</v>
          </cell>
          <cell r="J1114">
            <v>406600</v>
          </cell>
        </row>
        <row r="1115">
          <cell r="H1115" t="str">
            <v>1D5211GCV</v>
          </cell>
          <cell r="I1115" t="str">
            <v>Насос CP-G 80-4000/A/BAQE/15-IE3</v>
          </cell>
          <cell r="J1115">
            <v>509106.00000000006</v>
          </cell>
        </row>
        <row r="1116">
          <cell r="H1116" t="str">
            <v>1D5311GDV</v>
          </cell>
          <cell r="I1116" t="str">
            <v>Насос CP-G 80-5150/A/BAQE/18,5-IE3</v>
          </cell>
          <cell r="J1116">
            <v>603266</v>
          </cell>
        </row>
        <row r="1117">
          <cell r="H1117" t="str">
            <v>1D5311GEV</v>
          </cell>
          <cell r="I1117" t="str">
            <v>Насос CP-G 80-5650/A/BAQE/22-IE3</v>
          </cell>
          <cell r="J1117">
            <v>637078</v>
          </cell>
        </row>
        <row r="1118">
          <cell r="H1118" t="str">
            <v>1D5311GFV</v>
          </cell>
          <cell r="I1118" t="str">
            <v>Насос CP-G 80-6850/A/BAQE/30-IE3</v>
          </cell>
          <cell r="J1118">
            <v>726530</v>
          </cell>
        </row>
        <row r="1119">
          <cell r="H1119" t="str">
            <v>1D5411GGV</v>
          </cell>
          <cell r="I1119" t="str">
            <v>Насос CP-G 80-8600/A/BAQE/37-IE3</v>
          </cell>
          <cell r="J1119">
            <v>1123072</v>
          </cell>
        </row>
        <row r="1120">
          <cell r="H1120" t="str">
            <v>1D5411GHV</v>
          </cell>
          <cell r="I1120" t="str">
            <v>Насос CP-G 80-9600/A/BAQE/45-IE3</v>
          </cell>
          <cell r="J1120">
            <v>1283786</v>
          </cell>
        </row>
        <row r="1121">
          <cell r="H1121" t="str">
            <v>1D5511GKV</v>
          </cell>
          <cell r="I1121" t="str">
            <v>Насос CP-G 80-10200/A/BAQE/55-IE3</v>
          </cell>
          <cell r="J1121">
            <v>1561986</v>
          </cell>
        </row>
        <row r="1122">
          <cell r="H1122" t="str">
            <v>1D6111G8V</v>
          </cell>
          <cell r="I1122" t="str">
            <v>Насос CP-G 100-1600/A/BAQE/4-IE3</v>
          </cell>
          <cell r="J1122">
            <v>308588</v>
          </cell>
        </row>
        <row r="1123">
          <cell r="H1123" t="str">
            <v>1D6111G9V</v>
          </cell>
          <cell r="I1123" t="str">
            <v>Насос CP-G 100-1950/A/BAQE/5,5-IE3</v>
          </cell>
          <cell r="J1123">
            <v>350853</v>
          </cell>
        </row>
        <row r="1124">
          <cell r="H1124" t="str">
            <v>1D6111GAV</v>
          </cell>
          <cell r="I1124" t="str">
            <v>Насос CP-G 100-2350/A/BAQE/7,5-IE3</v>
          </cell>
          <cell r="J1124">
            <v>409703</v>
          </cell>
        </row>
        <row r="1125">
          <cell r="H1125" t="str">
            <v>1D6211GBV</v>
          </cell>
          <cell r="I1125" t="str">
            <v>Насос CP-G 100-2400/A/BAQE/11-IE3</v>
          </cell>
          <cell r="J1125">
            <v>472191</v>
          </cell>
        </row>
        <row r="1126">
          <cell r="H1126" t="str">
            <v>1D6211GCV</v>
          </cell>
          <cell r="I1126" t="str">
            <v>Насос CP-G 100-3050/A/BAQE/15-IE3</v>
          </cell>
          <cell r="J1126">
            <v>539708</v>
          </cell>
        </row>
        <row r="1127">
          <cell r="H1127" t="str">
            <v>1D6211GDV</v>
          </cell>
          <cell r="I1127" t="str">
            <v>Насос CP-G 100-3550/A/BAQE/18,5-IE3</v>
          </cell>
          <cell r="J1127">
            <v>634082</v>
          </cell>
        </row>
        <row r="1128">
          <cell r="H1128" t="str">
            <v>1D6211GEV</v>
          </cell>
          <cell r="I1128" t="str">
            <v>Насос CP-G 100-3850/A/BAQE/22-IE3</v>
          </cell>
          <cell r="J1128">
            <v>668108</v>
          </cell>
        </row>
        <row r="1129">
          <cell r="H1129" t="str">
            <v>1D6311GFV</v>
          </cell>
          <cell r="I1129" t="str">
            <v>Насос CP-G 100-4800/A/BAQE/30-IE3</v>
          </cell>
          <cell r="J1129">
            <v>784738</v>
          </cell>
        </row>
        <row r="1130">
          <cell r="H1130" t="str">
            <v>1D6311GGV</v>
          </cell>
          <cell r="I1130" t="str">
            <v>Насос CP-G 100-5600/A/BAQE/37-IE3</v>
          </cell>
          <cell r="J1130">
            <v>943740</v>
          </cell>
        </row>
        <row r="1131">
          <cell r="H1131" t="str">
            <v>1D6311GHV</v>
          </cell>
          <cell r="I1131" t="str">
            <v>Насос CP-G 100-6300/A/BAQE/45-IE3</v>
          </cell>
          <cell r="J1131">
            <v>1133451</v>
          </cell>
        </row>
        <row r="1132">
          <cell r="H1132" t="str">
            <v>1D6411GKV</v>
          </cell>
          <cell r="I1132" t="str">
            <v>Насос CP-G-G 100-8300/A/BAQE/55-IE3</v>
          </cell>
          <cell r="J1132">
            <v>1639454</v>
          </cell>
        </row>
        <row r="1133">
          <cell r="H1133" t="str">
            <v>1D7311GGV</v>
          </cell>
          <cell r="I1133" t="str">
            <v>Насос CP-G 125-4750/A/BAQE/37-IE3</v>
          </cell>
          <cell r="J1133">
            <v>1050312</v>
          </cell>
        </row>
        <row r="1134">
          <cell r="H1134" t="str">
            <v>1D7311GHV</v>
          </cell>
          <cell r="I1134" t="str">
            <v>Насос CP-G 125-5300/A/BAQE/45-IE3</v>
          </cell>
          <cell r="J1134">
            <v>1238739</v>
          </cell>
        </row>
        <row r="1135">
          <cell r="H1135" t="str">
            <v>1D7311GKV</v>
          </cell>
          <cell r="I1135" t="str">
            <v>Насос CP-G 125-5800/A/BAQE/55-IE3</v>
          </cell>
          <cell r="J1135">
            <v>1469003</v>
          </cell>
        </row>
        <row r="1136">
          <cell r="H1136">
            <v>60209876</v>
          </cell>
          <cell r="I1136" t="str">
            <v>Насос DCM2 32- 450 T 230/400/50 IE2</v>
          </cell>
          <cell r="J1136">
            <v>198592</v>
          </cell>
        </row>
        <row r="1137">
          <cell r="H1137">
            <v>60209877</v>
          </cell>
          <cell r="I1137" t="str">
            <v>Насос DCM2 32- 600 T 230/400/50 IE2</v>
          </cell>
          <cell r="J1137">
            <v>197950</v>
          </cell>
        </row>
        <row r="1138">
          <cell r="H1138">
            <v>60209878</v>
          </cell>
          <cell r="I1138" t="str">
            <v>Насос DCM2 32- 800 T 230/400/50 IE2</v>
          </cell>
          <cell r="J1138">
            <v>316613</v>
          </cell>
        </row>
        <row r="1139">
          <cell r="H1139">
            <v>60209879</v>
          </cell>
          <cell r="I1139" t="str">
            <v>Насос DCM2 32-1200 T 230/400/50 IE2</v>
          </cell>
          <cell r="J1139">
            <v>317041</v>
          </cell>
        </row>
        <row r="1140">
          <cell r="H1140">
            <v>60213573</v>
          </cell>
          <cell r="I1140" t="str">
            <v>Насос DCM2 40- 450 T 230/400/50 IE2</v>
          </cell>
          <cell r="J1140">
            <v>300670</v>
          </cell>
        </row>
        <row r="1141">
          <cell r="H1141">
            <v>60213574</v>
          </cell>
          <cell r="I1141" t="str">
            <v>Насос DCM2 40- 650 T 230/400/50 IE2</v>
          </cell>
          <cell r="J1141">
            <v>334054</v>
          </cell>
        </row>
        <row r="1142">
          <cell r="H1142">
            <v>60213575</v>
          </cell>
          <cell r="I1142" t="str">
            <v>Насос DCM2 40-850 T 230/400/50 IE2</v>
          </cell>
          <cell r="J1142">
            <v>329881</v>
          </cell>
        </row>
        <row r="1143">
          <cell r="H1143">
            <v>60213576</v>
          </cell>
          <cell r="I1143" t="str">
            <v>Насос DCM2 40-1000 T 230/400/50 IE3</v>
          </cell>
          <cell r="J1143">
            <v>440305</v>
          </cell>
        </row>
        <row r="1144">
          <cell r="H1144">
            <v>60215247</v>
          </cell>
          <cell r="I1144" t="str">
            <v>Насос DCM2 40-1200 T 230/400/50 IE3</v>
          </cell>
          <cell r="J1144">
            <v>497764</v>
          </cell>
        </row>
        <row r="1145">
          <cell r="H1145">
            <v>60215248</v>
          </cell>
          <cell r="I1145" t="str">
            <v>Насос DCM2 40-1450 T 230/400/50 IE3</v>
          </cell>
          <cell r="J1145">
            <v>500011</v>
          </cell>
        </row>
        <row r="1146">
          <cell r="H1146">
            <v>60215249</v>
          </cell>
          <cell r="I1146" t="str">
            <v>Насос DCM2 40-1650 T 230/400/50 IE3</v>
          </cell>
          <cell r="J1146">
            <v>491558</v>
          </cell>
        </row>
        <row r="1147">
          <cell r="H1147">
            <v>60215250</v>
          </cell>
          <cell r="I1147" t="str">
            <v>Насос DCM2 40-2050 T 230/400/50 IE3</v>
          </cell>
          <cell r="J1147">
            <v>494233</v>
          </cell>
        </row>
        <row r="1148">
          <cell r="H1148">
            <v>60215266</v>
          </cell>
          <cell r="I1148" t="str">
            <v>Насос DCM2 50- 400 T 230/400/50 IE2</v>
          </cell>
          <cell r="J1148">
            <v>227161</v>
          </cell>
        </row>
        <row r="1149">
          <cell r="H1149">
            <v>60215267</v>
          </cell>
          <cell r="I1149" t="str">
            <v>Насос DCM2 50- 530 T 230/400/50 IE2</v>
          </cell>
          <cell r="J1149">
            <v>265039</v>
          </cell>
        </row>
        <row r="1150">
          <cell r="H1150">
            <v>60215268</v>
          </cell>
          <cell r="I1150" t="str">
            <v>Насос DCM2 50- 670 T 230/400/50 IE2</v>
          </cell>
          <cell r="J1150">
            <v>347750</v>
          </cell>
        </row>
        <row r="1151">
          <cell r="H1151">
            <v>60215273</v>
          </cell>
          <cell r="I1151" t="str">
            <v>Насос DCM2 50- 850 T 230/400/50 IE3</v>
          </cell>
          <cell r="J1151">
            <v>461277</v>
          </cell>
        </row>
        <row r="1152">
          <cell r="H1152">
            <v>60215274</v>
          </cell>
          <cell r="I1152" t="str">
            <v>Насос DCM2 50-1000 T 230/400/50 IE3</v>
          </cell>
          <cell r="J1152">
            <v>435062</v>
          </cell>
        </row>
        <row r="1153">
          <cell r="H1153">
            <v>60215275</v>
          </cell>
          <cell r="I1153" t="str">
            <v>Насос DCM2 50-1300 T 230/400/50 IE3</v>
          </cell>
          <cell r="J1153">
            <v>545165</v>
          </cell>
        </row>
        <row r="1154">
          <cell r="H1154">
            <v>60215276</v>
          </cell>
          <cell r="I1154" t="str">
            <v>Насос DCM2 50-1700 T 230/400/50 IE3</v>
          </cell>
          <cell r="J1154">
            <v>544416</v>
          </cell>
        </row>
        <row r="1155">
          <cell r="H1155">
            <v>60215279</v>
          </cell>
          <cell r="I1155" t="str">
            <v>Насос DCM2-G 50-2200 T 400/50 IE3</v>
          </cell>
          <cell r="J1155">
            <v>703846</v>
          </cell>
        </row>
        <row r="1156">
          <cell r="H1156">
            <v>60215280</v>
          </cell>
          <cell r="I1156" t="str">
            <v>Насос DCM2-G 50-2700 T 400/50 IE3</v>
          </cell>
          <cell r="J1156">
            <v>701599</v>
          </cell>
        </row>
        <row r="1157">
          <cell r="H1157">
            <v>60209880</v>
          </cell>
          <cell r="I1157" t="str">
            <v>Насос DCP2 32- 550 T 230/400/50 IE2</v>
          </cell>
          <cell r="J1157">
            <v>187250</v>
          </cell>
        </row>
        <row r="1158">
          <cell r="H1158">
            <v>60209881</v>
          </cell>
          <cell r="I1158" t="str">
            <v>Насос DCP2 32- 750 T 230/400/50 IE2</v>
          </cell>
          <cell r="J1158">
            <v>185003</v>
          </cell>
        </row>
        <row r="1159">
          <cell r="H1159">
            <v>60209882</v>
          </cell>
          <cell r="I1159" t="str">
            <v>Насос DCP2 32-1100 T 230/400/50 IE2</v>
          </cell>
          <cell r="J1159">
            <v>185003</v>
          </cell>
        </row>
        <row r="1160">
          <cell r="H1160">
            <v>60209883</v>
          </cell>
          <cell r="I1160" t="str">
            <v>Насос DCP2 32-1400 T 230/400/50 IE3</v>
          </cell>
          <cell r="J1160">
            <v>196666</v>
          </cell>
        </row>
        <row r="1161">
          <cell r="H1161">
            <v>60209884</v>
          </cell>
          <cell r="I1161" t="str">
            <v>Насос DCP2 32-1800 T 230/400/50 IE3</v>
          </cell>
          <cell r="J1161">
            <v>218387</v>
          </cell>
        </row>
        <row r="1162">
          <cell r="H1162">
            <v>60211216</v>
          </cell>
          <cell r="I1162" t="str">
            <v>Насос DCP2 32-2100 T 230/400/50 IE3</v>
          </cell>
          <cell r="J1162">
            <v>205119</v>
          </cell>
        </row>
        <row r="1163">
          <cell r="H1163">
            <v>60209885</v>
          </cell>
          <cell r="I1163" t="str">
            <v>Насос DCP2 32-2200 T 230/400/50 IE3</v>
          </cell>
          <cell r="J1163">
            <v>217531</v>
          </cell>
        </row>
        <row r="1164">
          <cell r="H1164">
            <v>60209886</v>
          </cell>
          <cell r="I1164" t="str">
            <v>Насос DCP2 32-2700 T 230/400/50 IE3</v>
          </cell>
          <cell r="J1164">
            <v>320037</v>
          </cell>
        </row>
        <row r="1165">
          <cell r="H1165">
            <v>60209887</v>
          </cell>
          <cell r="I1165" t="str">
            <v>Насос DCP2 32-3600 T 230/400/50 IE3</v>
          </cell>
          <cell r="J1165">
            <v>380492</v>
          </cell>
        </row>
        <row r="1166">
          <cell r="H1166">
            <v>60209888</v>
          </cell>
          <cell r="I1166" t="str">
            <v>Насос DCP2 32-4000 T 230/400/50 IE3</v>
          </cell>
          <cell r="J1166">
            <v>390978</v>
          </cell>
        </row>
        <row r="1167">
          <cell r="H1167">
            <v>60209889</v>
          </cell>
          <cell r="I1167" t="str">
            <v>Насос DCP2-G 32-4800/A/BQQE/5.5 IE3</v>
          </cell>
          <cell r="J1167">
            <v>598344</v>
          </cell>
        </row>
        <row r="1168">
          <cell r="H1168">
            <v>60213588</v>
          </cell>
          <cell r="I1168" t="str">
            <v>Насос DCP2 40- 600 T 230/400/50 IE2</v>
          </cell>
          <cell r="J1168">
            <v>162533</v>
          </cell>
        </row>
        <row r="1169">
          <cell r="H1169">
            <v>60213589</v>
          </cell>
          <cell r="I1169" t="str">
            <v>Насос DCP2 40-1000 T 230/400/50 IE2</v>
          </cell>
          <cell r="J1169">
            <v>161035</v>
          </cell>
        </row>
        <row r="1170">
          <cell r="H1170">
            <v>60213590</v>
          </cell>
          <cell r="I1170" t="str">
            <v>Насос DCP2 40-1300 T 230/400/50 IE2</v>
          </cell>
          <cell r="J1170">
            <v>161356</v>
          </cell>
        </row>
        <row r="1171">
          <cell r="H1171">
            <v>60213591</v>
          </cell>
          <cell r="I1171" t="str">
            <v>Насос DCP2 40-1900 T 230/400/50 IE3</v>
          </cell>
          <cell r="J1171">
            <v>328490</v>
          </cell>
        </row>
        <row r="1172">
          <cell r="H1172">
            <v>60213592</v>
          </cell>
          <cell r="I1172" t="str">
            <v>Насос DCP2 40-2200 T 230/400/50 IE3</v>
          </cell>
          <cell r="J1172">
            <v>337050</v>
          </cell>
        </row>
        <row r="1173">
          <cell r="H1173">
            <v>60213593</v>
          </cell>
          <cell r="I1173" t="str">
            <v>Насос DCP2 40-2800 T 230/400/50 IE3</v>
          </cell>
          <cell r="J1173">
            <v>396328</v>
          </cell>
        </row>
        <row r="1174">
          <cell r="H1174">
            <v>60213594</v>
          </cell>
          <cell r="I1174" t="str">
            <v>Насос DCP2 40-3300 T 230/400/50 IE3</v>
          </cell>
          <cell r="J1174">
            <v>400608</v>
          </cell>
        </row>
        <row r="1175">
          <cell r="H1175">
            <v>60213595</v>
          </cell>
          <cell r="I1175" t="str">
            <v>Насос DCP2-G 40-4000/A/BQQE/5.5 IE3</v>
          </cell>
          <cell r="J1175">
            <v>606583</v>
          </cell>
        </row>
        <row r="1176">
          <cell r="H1176">
            <v>60213596</v>
          </cell>
          <cell r="I1176" t="str">
            <v>Насос DCP2-G 40-5000/A/BQQE/7.5 IE3</v>
          </cell>
          <cell r="J1176">
            <v>699994</v>
          </cell>
        </row>
        <row r="1177">
          <cell r="H1177">
            <v>60213597</v>
          </cell>
          <cell r="I1177" t="str">
            <v>Насос DCP2-G 40-6600/A/BQQE/11 IE3</v>
          </cell>
          <cell r="J1177">
            <v>861350</v>
          </cell>
        </row>
        <row r="1178">
          <cell r="H1178">
            <v>60213598</v>
          </cell>
          <cell r="I1178" t="str">
            <v>Насос DCP2-G 40-8200/A/BQQE/15 IE3</v>
          </cell>
          <cell r="J1178">
            <v>980548</v>
          </cell>
        </row>
        <row r="1179">
          <cell r="H1179">
            <v>60215283</v>
          </cell>
          <cell r="I1179" t="str">
            <v>Насос DCP2 50- 600 T 230/400/50 IE2</v>
          </cell>
          <cell r="J1179">
            <v>217959</v>
          </cell>
        </row>
        <row r="1180">
          <cell r="H1180">
            <v>60215284</v>
          </cell>
          <cell r="I1180" t="str">
            <v>Насос DCP2 50- 800 T 230/400/50 IE2</v>
          </cell>
          <cell r="J1180">
            <v>218708</v>
          </cell>
        </row>
        <row r="1181">
          <cell r="H1181">
            <v>60215290</v>
          </cell>
          <cell r="I1181" t="str">
            <v>Насос DCP2 50-1100 T 230/400/50 IE3</v>
          </cell>
          <cell r="J1181">
            <v>227482</v>
          </cell>
        </row>
        <row r="1182">
          <cell r="H1182">
            <v>60215291</v>
          </cell>
          <cell r="I1182" t="str">
            <v>Насос DCP2 50-1400 T 230/400/50 IE3</v>
          </cell>
          <cell r="J1182">
            <v>257763.00000000003</v>
          </cell>
        </row>
        <row r="1183">
          <cell r="H1183">
            <v>60215292</v>
          </cell>
          <cell r="I1183" t="str">
            <v>Насос DCP2 50-1800 T 230/400/50 IE3</v>
          </cell>
          <cell r="J1183">
            <v>266216</v>
          </cell>
        </row>
        <row r="1184">
          <cell r="H1184">
            <v>60215293</v>
          </cell>
          <cell r="I1184" t="str">
            <v>Насос DCP2 50-2100 T 230/400/50 IE3</v>
          </cell>
          <cell r="J1184">
            <v>314794</v>
          </cell>
        </row>
        <row r="1185">
          <cell r="H1185">
            <v>60215294</v>
          </cell>
          <cell r="I1185" t="str">
            <v>Насос DCP2 50-2800 T 230/400/50 IE3</v>
          </cell>
          <cell r="J1185">
            <v>413448</v>
          </cell>
        </row>
        <row r="1186">
          <cell r="H1186">
            <v>60215301</v>
          </cell>
          <cell r="I1186" t="str">
            <v>Насос DCP2-G 50-3300 T 400/50 IE3</v>
          </cell>
          <cell r="J1186">
            <v>643070</v>
          </cell>
        </row>
        <row r="1187">
          <cell r="H1187">
            <v>60215302</v>
          </cell>
          <cell r="I1187" t="str">
            <v>Насос DCP2-G 50-4400 T 400/50 IE3</v>
          </cell>
          <cell r="J1187">
            <v>665540</v>
          </cell>
        </row>
        <row r="1188">
          <cell r="H1188">
            <v>60215303</v>
          </cell>
          <cell r="I1188" t="str">
            <v>Насос DCP2-G 50-5200 T 400/50 IE3</v>
          </cell>
          <cell r="J1188">
            <v>937962</v>
          </cell>
        </row>
        <row r="1189">
          <cell r="H1189">
            <v>60215304</v>
          </cell>
          <cell r="I1189" t="str">
            <v>Насос DCP2-G 50-6600 T 400/50 IE3</v>
          </cell>
          <cell r="J1189">
            <v>1056411</v>
          </cell>
        </row>
        <row r="1190">
          <cell r="H1190">
            <v>60215305</v>
          </cell>
          <cell r="I1190" t="str">
            <v>Насос DCP2-G 50-9000 T 400/50 IE3</v>
          </cell>
          <cell r="J1190">
            <v>1481950</v>
          </cell>
        </row>
        <row r="1191">
          <cell r="H1191">
            <v>60215306</v>
          </cell>
          <cell r="I1191" t="str">
            <v>Насос DCP2-G 50-11100 T 400/50 IE3</v>
          </cell>
          <cell r="J1191">
            <v>1867150</v>
          </cell>
        </row>
        <row r="1192">
          <cell r="H1192">
            <v>60180108</v>
          </cell>
          <cell r="I1192" t="str">
            <v>Насос DCP 40/1250 T-IE3</v>
          </cell>
          <cell r="J1192">
            <v>409168</v>
          </cell>
        </row>
        <row r="1193">
          <cell r="H1193">
            <v>60180109</v>
          </cell>
          <cell r="I1193" t="str">
            <v>Насос DCP 40/1650 T-IE3</v>
          </cell>
          <cell r="J1193">
            <v>522053.00000000006</v>
          </cell>
        </row>
        <row r="1194">
          <cell r="H1194">
            <v>60180110</v>
          </cell>
          <cell r="I1194" t="str">
            <v>Насос DCP 40/2050 T-IE3</v>
          </cell>
          <cell r="J1194">
            <v>528901</v>
          </cell>
        </row>
        <row r="1195">
          <cell r="H1195">
            <v>60180111</v>
          </cell>
          <cell r="I1195" t="str">
            <v>Насос DCP 40/2450 T-IE3</v>
          </cell>
          <cell r="J1195">
            <v>564639</v>
          </cell>
        </row>
        <row r="1196">
          <cell r="H1196">
            <v>60180112</v>
          </cell>
          <cell r="I1196" t="str">
            <v>Насос DCP 50/1550 T-IE3</v>
          </cell>
          <cell r="J1196">
            <v>584969</v>
          </cell>
        </row>
        <row r="1197">
          <cell r="H1197">
            <v>60180113</v>
          </cell>
          <cell r="I1197" t="str">
            <v>Насос DCP 50/1900 T-IE3</v>
          </cell>
          <cell r="J1197">
            <v>425111</v>
          </cell>
        </row>
        <row r="1198">
          <cell r="H1198">
            <v>60180114</v>
          </cell>
          <cell r="I1198" t="str">
            <v>Насос DCP 50/2450 T-IE3</v>
          </cell>
          <cell r="J1198">
            <v>698282</v>
          </cell>
        </row>
        <row r="1199">
          <cell r="H1199">
            <v>60180115</v>
          </cell>
          <cell r="I1199" t="str">
            <v>Насос DCP 50/3000 T-IE3</v>
          </cell>
          <cell r="J1199">
            <v>774252</v>
          </cell>
        </row>
        <row r="1200">
          <cell r="H1200">
            <v>60180116</v>
          </cell>
          <cell r="I1200" t="str">
            <v>Насос DCP 50/3650 T-IE3</v>
          </cell>
          <cell r="J1200">
            <v>788697</v>
          </cell>
        </row>
        <row r="1201">
          <cell r="H1201">
            <v>60180117</v>
          </cell>
          <cell r="I1201" t="str">
            <v>Насос DCP-G 65-1470/A/BAQE/1,5-IE3</v>
          </cell>
          <cell r="J1201">
            <v>515205.00000000006</v>
          </cell>
        </row>
        <row r="1202">
          <cell r="H1202">
            <v>60180118</v>
          </cell>
          <cell r="I1202" t="str">
            <v>Насос DCP-G 65-1900/A/BAQE/2,2-IE3</v>
          </cell>
          <cell r="J1202">
            <v>533288</v>
          </cell>
        </row>
        <row r="1203">
          <cell r="H1203">
            <v>60180119</v>
          </cell>
          <cell r="I1203" t="str">
            <v>Насос DCP-G 65-2280/A/BAQE/3-IE3</v>
          </cell>
          <cell r="J1203">
            <v>571808</v>
          </cell>
        </row>
        <row r="1204">
          <cell r="H1204">
            <v>60180120</v>
          </cell>
          <cell r="I1204" t="str">
            <v>Насос DCP-G 65-2640/A/BAQE/4-IE3</v>
          </cell>
          <cell r="J1204">
            <v>565602</v>
          </cell>
        </row>
        <row r="1205">
          <cell r="H1205">
            <v>60180121</v>
          </cell>
          <cell r="I1205" t="str">
            <v>Насос DCP-G 65-3400/A/BAQE/5,5-IE3</v>
          </cell>
          <cell r="J1205">
            <v>684051</v>
          </cell>
        </row>
        <row r="1206">
          <cell r="H1206">
            <v>60167348</v>
          </cell>
          <cell r="I1206" t="str">
            <v>Насос DCP-G 65-4100/A/BAQE/7,5-IE3</v>
          </cell>
          <cell r="J1206">
            <v>654198</v>
          </cell>
        </row>
        <row r="1207">
          <cell r="H1207">
            <v>60167349</v>
          </cell>
          <cell r="I1207" t="str">
            <v>Насос DCP-G 65-4700/A/BAQE/11-IE3</v>
          </cell>
          <cell r="J1207">
            <v>883606</v>
          </cell>
        </row>
        <row r="1208">
          <cell r="H1208">
            <v>60167350</v>
          </cell>
          <cell r="I1208" t="str">
            <v>Насос DCP-G 65-5500/A/BAQE/15-IE3</v>
          </cell>
          <cell r="J1208">
            <v>1093112</v>
          </cell>
        </row>
        <row r="1209">
          <cell r="H1209">
            <v>60167351</v>
          </cell>
          <cell r="I1209" t="str">
            <v>Насос DCP-G 65-6150/A/BAQE/18,5-IE3</v>
          </cell>
          <cell r="J1209">
            <v>1168119</v>
          </cell>
        </row>
        <row r="1210">
          <cell r="H1210">
            <v>60167352</v>
          </cell>
          <cell r="I1210" t="str">
            <v>Насос DCP-G 65-7350/A/BAQE/22-IE3</v>
          </cell>
          <cell r="J1210">
            <v>1280790</v>
          </cell>
        </row>
        <row r="1211">
          <cell r="H1211">
            <v>60167353</v>
          </cell>
          <cell r="I1211" t="str">
            <v>Насос DCP-G 65-9250/A/BAQE/30-IE3</v>
          </cell>
          <cell r="J1211">
            <v>1733935</v>
          </cell>
        </row>
        <row r="1212">
          <cell r="H1212">
            <v>60180122</v>
          </cell>
          <cell r="I1212" t="str">
            <v>Насос DCP-G 80-1400/A/BAQE/2,2-IE3</v>
          </cell>
          <cell r="J1212">
            <v>538852</v>
          </cell>
        </row>
        <row r="1213">
          <cell r="H1213">
            <v>60180123</v>
          </cell>
          <cell r="I1213" t="str">
            <v>Насос DCP-G 80-1700/A/BAQE/3-IE3</v>
          </cell>
          <cell r="J1213">
            <v>572985</v>
          </cell>
        </row>
        <row r="1214">
          <cell r="H1214">
            <v>60180124</v>
          </cell>
          <cell r="I1214" t="str">
            <v>Насос DCP-G 80-2050/A/BAQE/4-IE3</v>
          </cell>
          <cell r="J1214">
            <v>583471</v>
          </cell>
        </row>
        <row r="1215">
          <cell r="H1215">
            <v>60180125</v>
          </cell>
          <cell r="I1215" t="str">
            <v>Насос DCP-G 80-2400/A/BAQE/5,5-IE3</v>
          </cell>
          <cell r="J1215">
            <v>689294</v>
          </cell>
        </row>
        <row r="1216">
          <cell r="H1216">
            <v>60167355</v>
          </cell>
          <cell r="I1216" t="str">
            <v>Насос DCP-G 80-2770/A/BAQE/7,5-IE3</v>
          </cell>
          <cell r="J1216">
            <v>749321</v>
          </cell>
        </row>
        <row r="1217">
          <cell r="H1217">
            <v>60167356</v>
          </cell>
          <cell r="I1217" t="str">
            <v>Насос DCP-G 80-3250/A/BAQE/11-IE3</v>
          </cell>
          <cell r="J1217">
            <v>850222</v>
          </cell>
        </row>
        <row r="1218">
          <cell r="H1218">
            <v>60167357</v>
          </cell>
          <cell r="I1218" t="str">
            <v>Насос DCP-G 80-4000/A/BAQE/15-IE3</v>
          </cell>
          <cell r="J1218">
            <v>1065934</v>
          </cell>
        </row>
        <row r="1219">
          <cell r="H1219">
            <v>60167358</v>
          </cell>
          <cell r="I1219" t="str">
            <v>Насос DCP-G 80-5150/A/BAQE/18,5-IE3</v>
          </cell>
          <cell r="J1219">
            <v>1263991</v>
          </cell>
        </row>
        <row r="1220">
          <cell r="H1220">
            <v>60167359</v>
          </cell>
          <cell r="I1220" t="str">
            <v>Насос DCP-G 80-5650/A/BAQE/22-IE3</v>
          </cell>
          <cell r="J1220">
            <v>1402021</v>
          </cell>
        </row>
        <row r="1221">
          <cell r="H1221">
            <v>60167360</v>
          </cell>
          <cell r="I1221" t="str">
            <v>Насос DCP-G 80-6850/A/BAQE/30-IE3</v>
          </cell>
          <cell r="J1221">
            <v>1866829</v>
          </cell>
        </row>
        <row r="1222">
          <cell r="H1222">
            <v>60167361</v>
          </cell>
          <cell r="I1222" t="str">
            <v>Насос DCP-G 80-8600/A/BAQE/37-IE3</v>
          </cell>
          <cell r="J1222">
            <v>2524130</v>
          </cell>
        </row>
        <row r="1223">
          <cell r="H1223">
            <v>60167362</v>
          </cell>
          <cell r="I1223" t="str">
            <v>Насос DCP-G 80-9600/A/BAQE/45-IE3</v>
          </cell>
          <cell r="J1223">
            <v>2845237</v>
          </cell>
        </row>
        <row r="1224">
          <cell r="H1224">
            <v>60167363</v>
          </cell>
          <cell r="I1224" t="str">
            <v>Насос DCP-G 80-10200/A/BAQE/55-IE3</v>
          </cell>
          <cell r="J1224">
            <v>3345141</v>
          </cell>
        </row>
        <row r="1225">
          <cell r="H1225">
            <v>60180126</v>
          </cell>
          <cell r="I1225" t="str">
            <v>Насос DCP-G 100-1600/A/BAQE/4-IE3</v>
          </cell>
          <cell r="J1225">
            <v>651630</v>
          </cell>
        </row>
        <row r="1226">
          <cell r="H1226">
            <v>60180127</v>
          </cell>
          <cell r="I1226" t="str">
            <v>Насос DCP-G 100-1950/A/BAQE/5,5-IE3</v>
          </cell>
          <cell r="J1226">
            <v>762161</v>
          </cell>
        </row>
        <row r="1227">
          <cell r="H1227">
            <v>60167364</v>
          </cell>
          <cell r="I1227" t="str">
            <v>Насос DCP-G 100-2350/A/BAQE/7,5-IE3</v>
          </cell>
          <cell r="J1227">
            <v>758416</v>
          </cell>
        </row>
        <row r="1228">
          <cell r="H1228">
            <v>60167365</v>
          </cell>
          <cell r="I1228" t="str">
            <v>Насос DCP-G 100-2400/A/BAQE/11-IE3</v>
          </cell>
          <cell r="J1228">
            <v>970490</v>
          </cell>
        </row>
        <row r="1229">
          <cell r="H1229">
            <v>60167366</v>
          </cell>
          <cell r="I1229" t="str">
            <v>Насос DCP-G 100-3050/A/BAQE/15-IE3</v>
          </cell>
          <cell r="J1229">
            <v>1109697</v>
          </cell>
        </row>
        <row r="1230">
          <cell r="H1230">
            <v>60167367</v>
          </cell>
          <cell r="I1230" t="str">
            <v>Насос DCP-G 100-3550/A/BAQE/18,5-IE3</v>
          </cell>
          <cell r="J1230">
            <v>1369814</v>
          </cell>
        </row>
        <row r="1231">
          <cell r="H1231">
            <v>60167368</v>
          </cell>
          <cell r="I1231" t="str">
            <v>Насос DCP-G 100-3850/A/BAQE/22-IE3</v>
          </cell>
          <cell r="J1231">
            <v>1443216</v>
          </cell>
        </row>
        <row r="1232">
          <cell r="H1232">
            <v>60167369</v>
          </cell>
          <cell r="I1232" t="str">
            <v>Насос DCP-G 100-4800/A/BAQE/30-IE3</v>
          </cell>
          <cell r="J1232">
            <v>1680649</v>
          </cell>
        </row>
        <row r="1233">
          <cell r="H1233">
            <v>60167370</v>
          </cell>
          <cell r="I1233" t="str">
            <v>Насос DCP-G 100-5600/A/BAQE/37-IE3</v>
          </cell>
          <cell r="J1233">
            <v>2020588.0000000002</v>
          </cell>
        </row>
        <row r="1234">
          <cell r="H1234">
            <v>60167371</v>
          </cell>
          <cell r="I1234" t="str">
            <v>Насос DCP-G 100-6300/A/BAQE/45-IE3</v>
          </cell>
          <cell r="J1234">
            <v>2427081</v>
          </cell>
        </row>
        <row r="1235">
          <cell r="H1235">
            <v>60167372</v>
          </cell>
          <cell r="I1235" t="str">
            <v>Насос DCP-G 100-8300/A/BAQE/55-IE3</v>
          </cell>
          <cell r="J1235">
            <v>3452355</v>
          </cell>
        </row>
        <row r="1236">
          <cell r="H1236">
            <v>60167373</v>
          </cell>
          <cell r="I1236" t="str">
            <v>Насос DCP-G 125-4750/A/BAQE/37-IE3</v>
          </cell>
          <cell r="J1236">
            <v>2208587</v>
          </cell>
        </row>
        <row r="1237">
          <cell r="H1237">
            <v>60167374</v>
          </cell>
          <cell r="I1237" t="str">
            <v>Насос DCP-G 125-5300/A/BAQE/45-IE3</v>
          </cell>
          <cell r="J1237">
            <v>2604594</v>
          </cell>
        </row>
        <row r="1238">
          <cell r="H1238">
            <v>60167375</v>
          </cell>
          <cell r="I1238" t="str">
            <v>Насос DCP-G 125-5800/A/BAQE/55-IE3</v>
          </cell>
          <cell r="J1238">
            <v>3088662</v>
          </cell>
        </row>
        <row r="1239">
          <cell r="H1239">
            <v>60186164</v>
          </cell>
          <cell r="I1239" t="str">
            <v>Насос EVOSTA 2 40-70/150 SAN (1") M 230/50-60</v>
          </cell>
          <cell r="J1239">
            <v>52751</v>
          </cell>
        </row>
        <row r="1240">
          <cell r="H1240">
            <v>60186588</v>
          </cell>
          <cell r="I1240" t="str">
            <v>Насос EVOSTA 2 80/150 SAN (1") M 230/50-60</v>
          </cell>
          <cell r="J1240">
            <v>61846</v>
          </cell>
        </row>
        <row r="1241">
          <cell r="H1241">
            <v>60187267</v>
          </cell>
          <cell r="I1241" t="str">
            <v xml:space="preserve">Насос EVOSTA 2 11/85 SAN R 1/2“ </v>
          </cell>
          <cell r="J1241">
            <v>18389</v>
          </cell>
        </row>
        <row r="1242">
          <cell r="H1242">
            <v>60187268</v>
          </cell>
          <cell r="I1242" t="str">
            <v>Насос EVOSTA 2 11/139 SAN V  (с обратным клапаном и шаровым краном)</v>
          </cell>
          <cell r="J1242">
            <v>21038</v>
          </cell>
        </row>
        <row r="1243">
          <cell r="H1243">
            <v>60151144</v>
          </cell>
          <cell r="I1243" t="str">
            <v>&amp;Насос Evoplus Small San 40/180 (1") 1x220-240 50/60(заменен на 60231375)</v>
          </cell>
          <cell r="J1243">
            <v>115605</v>
          </cell>
        </row>
        <row r="1244">
          <cell r="H1244">
            <v>60231375</v>
          </cell>
          <cell r="I1244" t="str">
            <v>Насос Evoplus small San 40/180 (1") 1x220-240 50/60 Y25</v>
          </cell>
          <cell r="J1244">
            <v>115605</v>
          </cell>
        </row>
        <row r="1245">
          <cell r="H1245">
            <v>60151145</v>
          </cell>
          <cell r="I1245" t="str">
            <v>&amp;Насос Evoplus Small San 60/180 (1") 1x220-240 50/60(заменен на 60231376)</v>
          </cell>
          <cell r="J1245">
            <v>125265</v>
          </cell>
        </row>
        <row r="1246">
          <cell r="H1246">
            <v>60231376</v>
          </cell>
          <cell r="I1246" t="str">
            <v>Насос Evoplus small San 60/180 (1") 1x220-240 50/60 Y25</v>
          </cell>
          <cell r="J1246">
            <v>125265</v>
          </cell>
        </row>
        <row r="1247">
          <cell r="H1247">
            <v>60151146</v>
          </cell>
          <cell r="I1247" t="str">
            <v>&amp;Насос Evoplus Small San 80/180 (1") 1x220-240 50/60(заменен на 60231377)</v>
          </cell>
          <cell r="J1247">
            <v>135975</v>
          </cell>
        </row>
        <row r="1248">
          <cell r="H1248">
            <v>60231377</v>
          </cell>
          <cell r="I1248" t="str">
            <v>Насос Evoplus small San 80/180 (1") 1x220-240 50/60 Y25</v>
          </cell>
          <cell r="J1248">
            <v>135975</v>
          </cell>
        </row>
        <row r="1249">
          <cell r="H1249">
            <v>60151147</v>
          </cell>
          <cell r="I1249" t="str">
            <v>&amp;Насос Evoplus Small San 110/180 (1") 1x220-240 50/60(заменен на 60231378)</v>
          </cell>
          <cell r="J1249">
            <v>147315</v>
          </cell>
        </row>
        <row r="1250">
          <cell r="H1250">
            <v>60231378</v>
          </cell>
          <cell r="I1250" t="str">
            <v>Насос Evoplus small San 110/180 (1") 1x220-240 50/60 Y25</v>
          </cell>
          <cell r="J1250">
            <v>147315</v>
          </cell>
        </row>
        <row r="1251">
          <cell r="H1251">
            <v>60151148</v>
          </cell>
          <cell r="I1251" t="str">
            <v>&amp;Насос EVOPLUS B 40/220.32 SAN M (заменен на 60231380)</v>
          </cell>
          <cell r="J1251">
            <v>127155</v>
          </cell>
        </row>
        <row r="1252">
          <cell r="H1252">
            <v>60231380</v>
          </cell>
          <cell r="I1252" t="str">
            <v>Насос Evoplus small San 40/220 32 1x220-240 50/60 Y25</v>
          </cell>
          <cell r="J1252">
            <v>127155</v>
          </cell>
        </row>
        <row r="1253">
          <cell r="H1253">
            <v>60151151</v>
          </cell>
          <cell r="I1253" t="str">
            <v>&amp;Насос EVOPLUS B 60/220.32 SAN M(заменен на 60231381)</v>
          </cell>
          <cell r="J1253">
            <v>136080</v>
          </cell>
        </row>
        <row r="1254">
          <cell r="H1254">
            <v>60231381</v>
          </cell>
          <cell r="I1254" t="str">
            <v>Насос Evoplus small San 60/220 32 1x220-240 50/60 Y25</v>
          </cell>
          <cell r="J1254">
            <v>136080</v>
          </cell>
        </row>
        <row r="1255">
          <cell r="H1255">
            <v>60151152</v>
          </cell>
          <cell r="I1255" t="str">
            <v>&amp;Насос Evoplus Small San 80/220 32 1x220-240 50/60(заменен на 60231382)</v>
          </cell>
          <cell r="J1255">
            <v>147210</v>
          </cell>
        </row>
        <row r="1256">
          <cell r="H1256">
            <v>60231382</v>
          </cell>
          <cell r="I1256" t="str">
            <v>Насос Evoplus small San 80/220 32 1x220-240 50/60 Y25</v>
          </cell>
          <cell r="J1256">
            <v>147210</v>
          </cell>
        </row>
        <row r="1257">
          <cell r="H1257">
            <v>60151153</v>
          </cell>
          <cell r="I1257" t="str">
            <v>&amp;Насос Evoplus Small San 110/220 32 1x220-240 50/60(заменен на 60231383)</v>
          </cell>
          <cell r="J1257">
            <v>158445</v>
          </cell>
        </row>
        <row r="1258">
          <cell r="H1258">
            <v>60231383</v>
          </cell>
          <cell r="I1258" t="str">
            <v>Насос Evoplus small San 110/220 32 1x220-240 50/60 Y25</v>
          </cell>
          <cell r="J1258">
            <v>158445</v>
          </cell>
        </row>
        <row r="1259">
          <cell r="H1259">
            <v>60151154</v>
          </cell>
          <cell r="I1259" t="str">
            <v>&amp;Насос Evoplus Small San 40/250 40 1x220-240 50/60(заменен на 60231384)</v>
          </cell>
          <cell r="J1259">
            <v>135765</v>
          </cell>
        </row>
        <row r="1260">
          <cell r="H1260">
            <v>60231384</v>
          </cell>
          <cell r="I1260" t="str">
            <v>Насос Evoplus small San 40/250 40 1x220-240 50/60 Y25</v>
          </cell>
          <cell r="J1260">
            <v>135765</v>
          </cell>
        </row>
        <row r="1261">
          <cell r="H1261">
            <v>60151155</v>
          </cell>
          <cell r="I1261" t="str">
            <v>&amp;Насос EVOPLUS B 60/250.40 SAN M (заменен на 60231385)</v>
          </cell>
          <cell r="J1261">
            <v>145110</v>
          </cell>
        </row>
        <row r="1262">
          <cell r="H1262">
            <v>60231385</v>
          </cell>
          <cell r="I1262" t="str">
            <v>Насос Evoplus small San 60/250 40 1x220-240 50/60 Y25</v>
          </cell>
          <cell r="J1262">
            <v>145110</v>
          </cell>
        </row>
        <row r="1263">
          <cell r="H1263">
            <v>60151157</v>
          </cell>
          <cell r="I1263" t="str">
            <v>&amp;Насос Evoplus Small San 80/250 40 1x220-240 50/60(заменен на 60231386)</v>
          </cell>
          <cell r="J1263">
            <v>155715</v>
          </cell>
        </row>
        <row r="1264">
          <cell r="H1264">
            <v>60231386</v>
          </cell>
          <cell r="I1264" t="str">
            <v>Насос Evoplus small San 80/250 40 1x220-240 50/60 Y25</v>
          </cell>
          <cell r="J1264">
            <v>155715</v>
          </cell>
        </row>
        <row r="1265">
          <cell r="H1265">
            <v>60151158</v>
          </cell>
          <cell r="I1265" t="str">
            <v>&amp;Насос EVOPLUS B 110/250.40 SAN M (заменен на 60231387)</v>
          </cell>
          <cell r="J1265">
            <v>166950</v>
          </cell>
        </row>
        <row r="1266">
          <cell r="H1266">
            <v>60231387</v>
          </cell>
          <cell r="I1266" t="str">
            <v>Насос Evoplus small San 110/250 40 1x220-240 50/60 Y25</v>
          </cell>
          <cell r="J1266">
            <v>166950</v>
          </cell>
        </row>
        <row r="1267">
          <cell r="H1267">
            <v>60151163</v>
          </cell>
          <cell r="I1267" t="str">
            <v>&amp;Насос Evoplus San 120/220 32 1x220-240 50/60(заменен на 60231443)</v>
          </cell>
          <cell r="J1267">
            <v>263235</v>
          </cell>
        </row>
        <row r="1268">
          <cell r="H1268">
            <v>60231443</v>
          </cell>
          <cell r="I1268" t="str">
            <v>Насос Evoplus San 120/220 32 1x220-240 50/60 Y25</v>
          </cell>
          <cell r="J1268">
            <v>263235</v>
          </cell>
        </row>
        <row r="1269">
          <cell r="H1269">
            <v>60151164</v>
          </cell>
          <cell r="I1269" t="str">
            <v>&amp;Насос EVOPLUS B 120/250.40 SAN M (заменен на 60231444)</v>
          </cell>
          <cell r="J1269">
            <v>293265</v>
          </cell>
        </row>
        <row r="1270">
          <cell r="H1270">
            <v>60151164</v>
          </cell>
          <cell r="I1270" t="str">
            <v>Насос Evoplus San 120/250 40 1x220-240 50/60 Y25</v>
          </cell>
          <cell r="J1270">
            <v>293265</v>
          </cell>
        </row>
        <row r="1271">
          <cell r="H1271">
            <v>60151165</v>
          </cell>
          <cell r="I1271" t="str">
            <v>&amp;Насос EVOPLUS B 150/250.40 SAN M (заменен на 60231445)</v>
          </cell>
          <cell r="J1271">
            <v>293265</v>
          </cell>
        </row>
        <row r="1272">
          <cell r="H1272">
            <v>60231445</v>
          </cell>
          <cell r="I1272" t="str">
            <v>Насос Evoplus San 150/250 40 1x220-240 50/60 Y25</v>
          </cell>
          <cell r="J1272">
            <v>293265</v>
          </cell>
        </row>
        <row r="1273">
          <cell r="H1273">
            <v>60151166</v>
          </cell>
          <cell r="I1273" t="str">
            <v>&amp;Насос EVOPLUS B 180/250.40 SAN M (заменен на 60231446)</v>
          </cell>
          <cell r="J1273">
            <v>342300</v>
          </cell>
        </row>
        <row r="1274">
          <cell r="H1274">
            <v>60231446</v>
          </cell>
          <cell r="I1274" t="str">
            <v>Насос Evoplus San 180/250 40 1x220-240 50/60 Y25</v>
          </cell>
          <cell r="J1274">
            <v>342300</v>
          </cell>
        </row>
        <row r="1275">
          <cell r="H1275">
            <v>60151167</v>
          </cell>
          <cell r="I1275" t="str">
            <v>&amp;Насос EVOPLUS B 100/280.50 SAN M (заменен на 60231447)</v>
          </cell>
          <cell r="J1275">
            <v>356895</v>
          </cell>
        </row>
        <row r="1276">
          <cell r="H1276">
            <v>60231447</v>
          </cell>
          <cell r="I1276" t="str">
            <v>Насос Evoplus San 100/280 50 1x220-240 50/60 Y25</v>
          </cell>
          <cell r="J1276">
            <v>356895</v>
          </cell>
        </row>
        <row r="1277">
          <cell r="H1277">
            <v>60151169</v>
          </cell>
          <cell r="I1277" t="str">
            <v>&amp;Насос EVOPLUS B 120/280.50 SAN M (заменен на 60231448 )</v>
          </cell>
          <cell r="J1277">
            <v>376635</v>
          </cell>
        </row>
        <row r="1278">
          <cell r="H1278">
            <v>60231448</v>
          </cell>
          <cell r="I1278" t="str">
            <v>Насос Evoplus San 120/280 50 1x220-240 50/60 Y25</v>
          </cell>
          <cell r="J1278">
            <v>376635</v>
          </cell>
        </row>
        <row r="1279">
          <cell r="H1279">
            <v>60151170</v>
          </cell>
          <cell r="I1279" t="str">
            <v>&amp;Насос EVOPLUS B 150/280.50 SAN M (заменен на 60231448)</v>
          </cell>
          <cell r="J1279">
            <v>404460</v>
          </cell>
        </row>
        <row r="1280">
          <cell r="H1280">
            <v>60231449</v>
          </cell>
          <cell r="I1280" t="str">
            <v>Насос Evoplus San 150/280 50 1x220-240 50/60 Y25</v>
          </cell>
          <cell r="J1280">
            <v>404460</v>
          </cell>
        </row>
        <row r="1281">
          <cell r="H1281">
            <v>60151171</v>
          </cell>
          <cell r="I1281" t="str">
            <v>&amp;Насос EVOPLUS B 180/280.50 SAN M (заменен на 60231450)</v>
          </cell>
          <cell r="J1281">
            <v>432180</v>
          </cell>
        </row>
        <row r="1282">
          <cell r="H1282">
            <v>60231450</v>
          </cell>
          <cell r="I1282" t="str">
            <v>Насос Evoplus San 180/280 50 1x220-240 50/60 Y25</v>
          </cell>
          <cell r="J1282">
            <v>432180</v>
          </cell>
        </row>
        <row r="1283">
          <cell r="H1283">
            <v>60151172</v>
          </cell>
          <cell r="I1283" t="str">
            <v>&amp;Насос EVOPLUS B 40/340.65 SAN M (заменен на 60231451)</v>
          </cell>
          <cell r="J1283">
            <v>352800</v>
          </cell>
        </row>
        <row r="1284">
          <cell r="H1284">
            <v>60231451</v>
          </cell>
          <cell r="I1284" t="str">
            <v>Насос Evoplus San 40/340 65 1x220-240 50/60 Y25</v>
          </cell>
          <cell r="J1284">
            <v>352800</v>
          </cell>
        </row>
        <row r="1285">
          <cell r="H1285">
            <v>60151173</v>
          </cell>
          <cell r="I1285" t="str">
            <v>&amp;Насос EVOPLUS B 60/340.65 SAN M (заменен на 60231452)</v>
          </cell>
          <cell r="J1285">
            <v>388500</v>
          </cell>
        </row>
        <row r="1286">
          <cell r="H1286">
            <v>60231452</v>
          </cell>
          <cell r="I1286" t="str">
            <v>Насос Evoplus San 60/340 65 1x220-240 50/60 Y25</v>
          </cell>
          <cell r="J1286">
            <v>388500</v>
          </cell>
        </row>
        <row r="1287">
          <cell r="H1287">
            <v>60151176</v>
          </cell>
          <cell r="I1287" t="str">
            <v>&amp;Насос EVOPLUS B 80/340.65 SAN M (заменен на 60231453)</v>
          </cell>
          <cell r="J1287">
            <v>406665</v>
          </cell>
        </row>
        <row r="1288">
          <cell r="H1288">
            <v>60231453</v>
          </cell>
          <cell r="I1288" t="str">
            <v>Насос Evoplus San 80/340 65 1x220-240 50/60 Y25</v>
          </cell>
          <cell r="J1288">
            <v>406665</v>
          </cell>
        </row>
        <row r="1289">
          <cell r="H1289">
            <v>60151177</v>
          </cell>
          <cell r="I1289" t="str">
            <v>&amp;Насос EVOPLUS B 100/340.65 SAN M (заменен на 60231454)</v>
          </cell>
          <cell r="J1289">
            <v>420210</v>
          </cell>
        </row>
        <row r="1290">
          <cell r="H1290">
            <v>60231454</v>
          </cell>
          <cell r="I1290" t="str">
            <v>Насос Evoplus San 100/340 65 1x220-240 50/60 Y25</v>
          </cell>
          <cell r="J1290">
            <v>420210</v>
          </cell>
        </row>
        <row r="1291">
          <cell r="H1291">
            <v>60151178</v>
          </cell>
          <cell r="I1291" t="str">
            <v>&amp;Насос EVOPLUS B 120/340.65 SAN M (заменен на 60231455)</v>
          </cell>
          <cell r="J1291">
            <v>448140</v>
          </cell>
        </row>
        <row r="1292">
          <cell r="H1292">
            <v>60231455</v>
          </cell>
          <cell r="I1292" t="str">
            <v>Насос Evoplus San 120/340 65 1x220-240 50/60 Y25</v>
          </cell>
          <cell r="J1292">
            <v>448140</v>
          </cell>
        </row>
        <row r="1293">
          <cell r="H1293">
            <v>60151179</v>
          </cell>
          <cell r="I1293" t="str">
            <v>&amp;Насос EVOPLUS B 150/340.65 SAN M (заменен на 60231456)</v>
          </cell>
          <cell r="J1293">
            <v>491610</v>
          </cell>
        </row>
        <row r="1294">
          <cell r="H1294">
            <v>60231456</v>
          </cell>
          <cell r="I1294" t="str">
            <v>Насос Evoplus San 150/340 65 1x220-240 50/60 Y25</v>
          </cell>
          <cell r="J1294">
            <v>491610</v>
          </cell>
        </row>
        <row r="1295">
          <cell r="H1295">
            <v>60218215</v>
          </cell>
          <cell r="I1295" t="str">
            <v>Насос Evoplus Lite SAN 60/180-25 1x220-240 50/60</v>
          </cell>
          <cell r="J1295">
            <v>106470</v>
          </cell>
        </row>
        <row r="1296">
          <cell r="H1296">
            <v>60218218</v>
          </cell>
          <cell r="I1296" t="str">
            <v>Насос Evoplus Lite SAN 60/220-F32 1x220-240 50/60</v>
          </cell>
          <cell r="J1296">
            <v>115710</v>
          </cell>
        </row>
        <row r="1297">
          <cell r="H1297">
            <v>60218221</v>
          </cell>
          <cell r="I1297" t="str">
            <v>Насос Evoplus Lite SAN 60/250-F40 1x220-240 50/60</v>
          </cell>
          <cell r="J1297">
            <v>123375</v>
          </cell>
        </row>
        <row r="1298">
          <cell r="H1298">
            <v>60218216</v>
          </cell>
          <cell r="I1298" t="str">
            <v>Насос Evoplus Lite SAN 80/180-25 1x220-240 50/60</v>
          </cell>
          <cell r="J1298">
            <v>112980</v>
          </cell>
        </row>
        <row r="1299">
          <cell r="H1299">
            <v>60218219</v>
          </cell>
          <cell r="I1299" t="str">
            <v>Насос Evoplus Lite SAN 80/220-F32 1x220-240 50/60</v>
          </cell>
          <cell r="J1299">
            <v>128205</v>
          </cell>
        </row>
        <row r="1300">
          <cell r="H1300">
            <v>60218222</v>
          </cell>
          <cell r="I1300" t="str">
            <v>Насос Evoplus Lite SAN 80/250-F40 1x220-240 50/60</v>
          </cell>
          <cell r="J1300">
            <v>135555</v>
          </cell>
        </row>
        <row r="1301">
          <cell r="H1301">
            <v>60218217</v>
          </cell>
          <cell r="I1301" t="str">
            <v>Насос Evoplus Lite SAN 120/180-25 1x220-240 50/60</v>
          </cell>
          <cell r="J1301">
            <v>137865</v>
          </cell>
        </row>
        <row r="1302">
          <cell r="H1302">
            <v>60218220</v>
          </cell>
          <cell r="I1302" t="str">
            <v>Насос Evoplus Lite SAN 120/220-F32 1x220-240 50/60</v>
          </cell>
          <cell r="J1302">
            <v>229005</v>
          </cell>
        </row>
        <row r="1303">
          <cell r="H1303">
            <v>60218223</v>
          </cell>
          <cell r="I1303" t="str">
            <v>Насос Evoplus Lite SAN 120/250-F40 1x220-240 50/60</v>
          </cell>
          <cell r="J1303">
            <v>255255</v>
          </cell>
        </row>
        <row r="1304">
          <cell r="H1304" t="str">
            <v>60182217H</v>
          </cell>
          <cell r="I1304" t="str">
            <v>Насос VS 8/150 M</v>
          </cell>
          <cell r="J1304">
            <v>34347</v>
          </cell>
        </row>
        <row r="1305">
          <cell r="H1305" t="str">
            <v>60182216H</v>
          </cell>
          <cell r="I1305" t="str">
            <v>Насос VS 16/150 M</v>
          </cell>
          <cell r="J1305">
            <v>36273</v>
          </cell>
        </row>
        <row r="1306">
          <cell r="H1306" t="str">
            <v>60182215H</v>
          </cell>
          <cell r="I1306" t="str">
            <v>Насос VS 35/150 M</v>
          </cell>
          <cell r="J1306">
            <v>37450</v>
          </cell>
        </row>
        <row r="1307">
          <cell r="H1307" t="str">
            <v>60182213H</v>
          </cell>
          <cell r="I1307" t="str">
            <v>Насос VS 65/150 M</v>
          </cell>
          <cell r="J1307">
            <v>39055</v>
          </cell>
        </row>
        <row r="1308">
          <cell r="H1308">
            <v>105100004</v>
          </cell>
          <cell r="I1308" t="str">
            <v>Насос ALM 200 M</v>
          </cell>
          <cell r="J1308">
            <v>72928</v>
          </cell>
        </row>
        <row r="1309">
          <cell r="H1309">
            <v>105100014</v>
          </cell>
          <cell r="I1309" t="str">
            <v>Насос ALM 200 T</v>
          </cell>
          <cell r="J1309">
            <v>64236</v>
          </cell>
        </row>
        <row r="1310">
          <cell r="H1310">
            <v>105100084</v>
          </cell>
          <cell r="I1310" t="str">
            <v>Насос &amp;ALP 800 M - снят с производства (заменен на 60214695)</v>
          </cell>
          <cell r="J1310">
            <v>62964</v>
          </cell>
        </row>
        <row r="1311">
          <cell r="H1311">
            <v>60204862</v>
          </cell>
          <cell r="I1311" t="str">
            <v>Насос &amp;ALP 800 T - снят с производства (заменен на 60214701)</v>
          </cell>
          <cell r="J1311">
            <v>60314</v>
          </cell>
        </row>
        <row r="1312">
          <cell r="H1312">
            <v>60188450</v>
          </cell>
          <cell r="I1312" t="str">
            <v>Насос EVOSTA2 20-75/130 SOL (1/2") M 230/50-60</v>
          </cell>
          <cell r="J1312">
            <v>46428</v>
          </cell>
        </row>
        <row r="1313">
          <cell r="H1313">
            <v>60188451</v>
          </cell>
          <cell r="I1313" t="str">
            <v>Насос EVOSTA2 20-105/130 SOL (1/2") M 230/50-60</v>
          </cell>
          <cell r="J1313">
            <v>49502</v>
          </cell>
        </row>
        <row r="1314">
          <cell r="H1314">
            <v>60188452</v>
          </cell>
          <cell r="I1314" t="str">
            <v>Насос EVOSTA2 30-145/130 SOL (1/2") M 230/50-60</v>
          </cell>
          <cell r="J1314">
            <v>52258</v>
          </cell>
        </row>
        <row r="1315">
          <cell r="H1315">
            <v>60188404</v>
          </cell>
          <cell r="I1315" t="str">
            <v>Насос EVOSTA2 20-75/130 SOL (1") M 230/50-60</v>
          </cell>
          <cell r="J1315">
            <v>46428</v>
          </cell>
        </row>
        <row r="1316">
          <cell r="H1316">
            <v>60188405</v>
          </cell>
          <cell r="I1316" t="str">
            <v>Насос EVOSTA2 20-75/180 SOL (1") M 230/50-60</v>
          </cell>
          <cell r="J1316">
            <v>46428</v>
          </cell>
        </row>
        <row r="1317">
          <cell r="H1317">
            <v>60188421</v>
          </cell>
          <cell r="I1317" t="str">
            <v>Насос EVOSTA2 20-105/130 SOL (1") M 230/50-60</v>
          </cell>
          <cell r="J1317">
            <v>49502</v>
          </cell>
        </row>
        <row r="1318">
          <cell r="H1318">
            <v>60188427</v>
          </cell>
          <cell r="I1318" t="str">
            <v>Насос EVOSTA2 20-105/180 SOL (1") M 230/50-60</v>
          </cell>
          <cell r="J1318">
            <v>49502</v>
          </cell>
        </row>
        <row r="1319">
          <cell r="H1319">
            <v>60188429</v>
          </cell>
          <cell r="I1319" t="str">
            <v>Насос EVOSTA2 30-145/130 SOL (1") M 230/50-60</v>
          </cell>
          <cell r="J1319">
            <v>52258</v>
          </cell>
        </row>
        <row r="1320">
          <cell r="H1320">
            <v>60188432</v>
          </cell>
          <cell r="I1320" t="str">
            <v>Насос EVOSTA2 30-145/180 SOL (1") M 230/50-60</v>
          </cell>
          <cell r="J1320">
            <v>52258</v>
          </cell>
        </row>
        <row r="1321">
          <cell r="H1321">
            <v>60188453</v>
          </cell>
          <cell r="I1321" t="str">
            <v>Насос EVOSTA2 20-75/130 SOL PWM (1/2") M 230/50-60</v>
          </cell>
          <cell r="J1321">
            <v>48760</v>
          </cell>
        </row>
        <row r="1322">
          <cell r="H1322">
            <v>60188454</v>
          </cell>
          <cell r="I1322" t="str">
            <v>Насос EVOSTA2 20-105/130 SOL PWM (1/2") M 230/50-60</v>
          </cell>
          <cell r="J1322">
            <v>52046</v>
          </cell>
        </row>
        <row r="1323">
          <cell r="H1323">
            <v>60188455</v>
          </cell>
          <cell r="I1323" t="str">
            <v>Насос EVOSTA2 30-145/130 SOL PWM (1/2") M 230/50-60</v>
          </cell>
          <cell r="J1323">
            <v>54908</v>
          </cell>
        </row>
        <row r="1324">
          <cell r="H1324">
            <v>60188443</v>
          </cell>
          <cell r="I1324" t="str">
            <v>Насос EVOSTA2 20-75/130 SOL PWM (1") M 230/50-60</v>
          </cell>
          <cell r="J1324">
            <v>48760</v>
          </cell>
        </row>
        <row r="1325">
          <cell r="H1325">
            <v>60188444</v>
          </cell>
          <cell r="I1325" t="str">
            <v>Насос EVOSTA2 20-75/180 SOL PWM (1") M 230/50-60</v>
          </cell>
          <cell r="J1325">
            <v>48760</v>
          </cell>
        </row>
        <row r="1326">
          <cell r="H1326">
            <v>60188445</v>
          </cell>
          <cell r="I1326" t="str">
            <v>Насос EVOSTA2 20-105/130 SOL PWM (1") M 230/50-60</v>
          </cell>
          <cell r="J1326">
            <v>52046</v>
          </cell>
        </row>
        <row r="1327">
          <cell r="H1327">
            <v>60188447</v>
          </cell>
          <cell r="I1327" t="str">
            <v>Насос EVOSTA2 20-105/180 SOL PWM (1") M 230/50-60</v>
          </cell>
          <cell r="J1327">
            <v>52046</v>
          </cell>
        </row>
        <row r="1328">
          <cell r="H1328">
            <v>60188448</v>
          </cell>
          <cell r="I1328" t="str">
            <v>Насос EVOSTA2 30-145/130 SOL PWM (1") M 230/50-60</v>
          </cell>
          <cell r="J1328">
            <v>54908</v>
          </cell>
        </row>
        <row r="1329">
          <cell r="H1329">
            <v>60188449</v>
          </cell>
          <cell r="I1329" t="str">
            <v>Насос EVOSTA2 30-145/180 SOL PWM (1") M 230/50-60</v>
          </cell>
          <cell r="J1329">
            <v>54908</v>
          </cell>
        </row>
        <row r="1330">
          <cell r="H1330" t="str">
            <v>60182205H</v>
          </cell>
          <cell r="I1330" t="str">
            <v xml:space="preserve">Насос VSA 35/180 (1") M 230/50 </v>
          </cell>
          <cell r="J1330">
            <v>23426</v>
          </cell>
        </row>
        <row r="1331">
          <cell r="H1331" t="str">
            <v>60168072H</v>
          </cell>
          <cell r="I1331" t="str">
            <v>Насос JET 62 M</v>
          </cell>
          <cell r="J1331">
            <v>27984</v>
          </cell>
        </row>
        <row r="1332">
          <cell r="H1332" t="str">
            <v>60171716H</v>
          </cell>
          <cell r="I1332" t="str">
            <v>Насос JET 82 M</v>
          </cell>
          <cell r="J1332">
            <v>29150</v>
          </cell>
        </row>
        <row r="1333">
          <cell r="H1333">
            <v>60204049</v>
          </cell>
          <cell r="I1333" t="str">
            <v xml:space="preserve">Насос JET 82 T </v>
          </cell>
          <cell r="J1333">
            <v>31694</v>
          </cell>
        </row>
        <row r="1334">
          <cell r="H1334" t="str">
            <v>60171717H</v>
          </cell>
          <cell r="I1334" t="str">
            <v>Насос JET 102 M</v>
          </cell>
          <cell r="J1334">
            <v>34026</v>
          </cell>
        </row>
        <row r="1335">
          <cell r="H1335" t="str">
            <v>60171718H</v>
          </cell>
          <cell r="I1335" t="str">
            <v>Насос JET 112 M</v>
          </cell>
          <cell r="J1335">
            <v>37418</v>
          </cell>
        </row>
        <row r="1336">
          <cell r="H1336" t="str">
            <v>102660060H</v>
          </cell>
          <cell r="I1336" t="str">
            <v>Насос JET 112 M 220/240/50</v>
          </cell>
          <cell r="J1336">
            <v>37418</v>
          </cell>
        </row>
        <row r="1337">
          <cell r="H1337" t="str">
            <v>60171720H</v>
          </cell>
          <cell r="I1337" t="str">
            <v>Насос JET 92 M</v>
          </cell>
          <cell r="J1337">
            <v>31800</v>
          </cell>
        </row>
        <row r="1338">
          <cell r="H1338" t="str">
            <v>60171719H</v>
          </cell>
          <cell r="I1338" t="str">
            <v>Насос JET 132 M</v>
          </cell>
          <cell r="J1338">
            <v>35510</v>
          </cell>
        </row>
        <row r="1339">
          <cell r="H1339">
            <v>102160062</v>
          </cell>
          <cell r="I1339" t="str">
            <v>Насос JET 151 M</v>
          </cell>
          <cell r="J1339">
            <v>76850</v>
          </cell>
        </row>
        <row r="1340">
          <cell r="H1340">
            <v>102160142</v>
          </cell>
          <cell r="I1340" t="str">
            <v>Насос JET 200 M</v>
          </cell>
          <cell r="J1340">
            <v>76426</v>
          </cell>
        </row>
        <row r="1341">
          <cell r="H1341">
            <v>102160092</v>
          </cell>
          <cell r="I1341" t="str">
            <v>Насос JET 251 M</v>
          </cell>
          <cell r="J1341">
            <v>87556</v>
          </cell>
        </row>
        <row r="1342">
          <cell r="H1342">
            <v>102160162</v>
          </cell>
          <cell r="I1342" t="str">
            <v>Насос JET 300 M</v>
          </cell>
          <cell r="J1342">
            <v>80666</v>
          </cell>
        </row>
        <row r="1343">
          <cell r="H1343">
            <v>60179886</v>
          </cell>
          <cell r="I1343" t="str">
            <v xml:space="preserve">Насос JET 151 T </v>
          </cell>
          <cell r="J1343">
            <v>70808</v>
          </cell>
        </row>
        <row r="1344">
          <cell r="H1344">
            <v>60179888</v>
          </cell>
          <cell r="I1344" t="str">
            <v xml:space="preserve">Насос JET 200 T </v>
          </cell>
          <cell r="J1344">
            <v>69960</v>
          </cell>
        </row>
        <row r="1345">
          <cell r="H1345">
            <v>60179885</v>
          </cell>
          <cell r="I1345" t="str">
            <v xml:space="preserve">Насос JET 251 T </v>
          </cell>
          <cell r="J1345">
            <v>80136</v>
          </cell>
        </row>
        <row r="1346">
          <cell r="H1346">
            <v>60179887</v>
          </cell>
          <cell r="I1346" t="str">
            <v xml:space="preserve">Насос JET 300 T </v>
          </cell>
          <cell r="J1346">
            <v>72716</v>
          </cell>
        </row>
        <row r="1347">
          <cell r="H1347" t="str">
            <v>60179394H</v>
          </cell>
          <cell r="I1347" t="str">
            <v xml:space="preserve">Насос JET 102 T </v>
          </cell>
          <cell r="J1347">
            <v>41764</v>
          </cell>
        </row>
        <row r="1348">
          <cell r="H1348">
            <v>60179414</v>
          </cell>
          <cell r="I1348" t="str">
            <v xml:space="preserve">Насос JET 112 T </v>
          </cell>
          <cell r="J1348">
            <v>37206</v>
          </cell>
        </row>
        <row r="1349">
          <cell r="H1349" t="str">
            <v>60179413H</v>
          </cell>
          <cell r="I1349" t="str">
            <v xml:space="preserve">Насос JET 132 T </v>
          </cell>
          <cell r="J1349">
            <v>37206</v>
          </cell>
        </row>
        <row r="1350">
          <cell r="H1350" t="str">
            <v>60168070H</v>
          </cell>
          <cell r="I1350" t="str">
            <v>Насос JETINOX 82 M</v>
          </cell>
          <cell r="J1350">
            <v>32648</v>
          </cell>
        </row>
        <row r="1351">
          <cell r="H1351">
            <v>60204048</v>
          </cell>
          <cell r="I1351" t="str">
            <v>Насос JETINOX 82 T</v>
          </cell>
          <cell r="J1351">
            <v>31800</v>
          </cell>
        </row>
        <row r="1352">
          <cell r="H1352" t="str">
            <v>60168068H</v>
          </cell>
          <cell r="I1352" t="str">
            <v>Насос JETINOX 102 M</v>
          </cell>
          <cell r="J1352">
            <v>37418</v>
          </cell>
        </row>
        <row r="1353">
          <cell r="H1353" t="str">
            <v>60172387H</v>
          </cell>
          <cell r="I1353" t="str">
            <v>Насос JETINOX 112 M</v>
          </cell>
          <cell r="J1353">
            <v>38902</v>
          </cell>
        </row>
        <row r="1354">
          <cell r="H1354" t="str">
            <v>60172432H</v>
          </cell>
          <cell r="I1354" t="str">
            <v>Насос JETINOX 92 M</v>
          </cell>
          <cell r="J1354">
            <v>35404</v>
          </cell>
        </row>
        <row r="1355">
          <cell r="H1355" t="str">
            <v>60172446H</v>
          </cell>
          <cell r="I1355" t="str">
            <v>Насос JETINOX 132 M</v>
          </cell>
          <cell r="J1355">
            <v>38902</v>
          </cell>
        </row>
        <row r="1356">
          <cell r="H1356">
            <v>60179395</v>
          </cell>
          <cell r="I1356" t="str">
            <v xml:space="preserve">Насос JETINOX 102 T </v>
          </cell>
          <cell r="J1356">
            <v>40492</v>
          </cell>
        </row>
        <row r="1357">
          <cell r="H1357">
            <v>60179416</v>
          </cell>
          <cell r="I1357" t="str">
            <v xml:space="preserve">Насос JETINOX 112 T </v>
          </cell>
          <cell r="J1357">
            <v>42294</v>
          </cell>
        </row>
        <row r="1358">
          <cell r="H1358" t="str">
            <v>60179415H</v>
          </cell>
          <cell r="I1358" t="str">
            <v xml:space="preserve">Насос JETINOX 132 T </v>
          </cell>
          <cell r="J1358">
            <v>42294</v>
          </cell>
        </row>
        <row r="1359">
          <cell r="H1359">
            <v>102660860</v>
          </cell>
          <cell r="I1359" t="str">
            <v>Насос DP 82 M</v>
          </cell>
          <cell r="J1359">
            <v>48230</v>
          </cell>
        </row>
        <row r="1360">
          <cell r="H1360" t="str">
            <v>60179989H</v>
          </cell>
          <cell r="I1360" t="str">
            <v>Насос DP 102 M</v>
          </cell>
          <cell r="J1360">
            <v>54696</v>
          </cell>
        </row>
        <row r="1361">
          <cell r="H1361">
            <v>102161042</v>
          </cell>
          <cell r="I1361" t="str">
            <v>Насос DP 151 M</v>
          </cell>
          <cell r="J1361">
            <v>89570</v>
          </cell>
        </row>
        <row r="1362">
          <cell r="H1362">
            <v>102161072</v>
          </cell>
          <cell r="I1362" t="str">
            <v>Насос DP 251 M</v>
          </cell>
          <cell r="J1362">
            <v>102820</v>
          </cell>
        </row>
        <row r="1363">
          <cell r="H1363">
            <v>60179391</v>
          </cell>
          <cell r="I1363" t="str">
            <v>Насос DP 102 T</v>
          </cell>
          <cell r="J1363">
            <v>52258</v>
          </cell>
        </row>
        <row r="1364">
          <cell r="H1364">
            <v>60179923</v>
          </cell>
          <cell r="I1364" t="str">
            <v>Насос DP 151 T</v>
          </cell>
          <cell r="J1364">
            <v>82892</v>
          </cell>
        </row>
        <row r="1365">
          <cell r="H1365">
            <v>60179924</v>
          </cell>
          <cell r="I1365" t="str">
            <v>Насос DP 251 T</v>
          </cell>
          <cell r="J1365">
            <v>94658</v>
          </cell>
        </row>
        <row r="1366">
          <cell r="H1366">
            <v>60117725</v>
          </cell>
          <cell r="I1366" t="str">
            <v>Насос EURO 15/30 M</v>
          </cell>
          <cell r="J1366">
            <v>46110</v>
          </cell>
        </row>
        <row r="1367">
          <cell r="H1367">
            <v>102970000</v>
          </cell>
          <cell r="I1367" t="str">
            <v>Насос EURO 25/30 M</v>
          </cell>
          <cell r="J1367">
            <v>50456</v>
          </cell>
        </row>
        <row r="1368">
          <cell r="H1368">
            <v>60169377</v>
          </cell>
          <cell r="I1368" t="str">
            <v>Насос EURO 30/30 M</v>
          </cell>
          <cell r="J1368">
            <v>54908</v>
          </cell>
        </row>
        <row r="1369">
          <cell r="H1369">
            <v>102970040</v>
          </cell>
          <cell r="I1369" t="str">
            <v>Насос EURO 40/30 M</v>
          </cell>
          <cell r="J1369">
            <v>62540</v>
          </cell>
        </row>
        <row r="1370">
          <cell r="H1370">
            <v>102970060</v>
          </cell>
          <cell r="I1370" t="str">
            <v>Насос EURO 30/50 M</v>
          </cell>
          <cell r="J1370">
            <v>58936</v>
          </cell>
        </row>
        <row r="1371">
          <cell r="H1371">
            <v>102970080</v>
          </cell>
          <cell r="I1371" t="str">
            <v>Насос EURO 40/50 M</v>
          </cell>
          <cell r="J1371">
            <v>69218</v>
          </cell>
        </row>
        <row r="1372">
          <cell r="H1372">
            <v>102970100</v>
          </cell>
          <cell r="I1372" t="str">
            <v>Насос EURO 50/50 M</v>
          </cell>
          <cell r="J1372">
            <v>72822</v>
          </cell>
        </row>
        <row r="1373">
          <cell r="H1373">
            <v>102970140</v>
          </cell>
          <cell r="I1373" t="str">
            <v>Насос EURO 30/80 M</v>
          </cell>
          <cell r="J1373">
            <v>77168</v>
          </cell>
        </row>
        <row r="1374">
          <cell r="H1374">
            <v>102970160</v>
          </cell>
          <cell r="I1374" t="str">
            <v>Насос EURO 40/80 M</v>
          </cell>
          <cell r="J1374">
            <v>80772</v>
          </cell>
        </row>
        <row r="1375">
          <cell r="H1375">
            <v>60179424</v>
          </cell>
          <cell r="I1375" t="str">
            <v xml:space="preserve">Насос EURO 30/80 T </v>
          </cell>
          <cell r="J1375">
            <v>77380</v>
          </cell>
        </row>
        <row r="1376">
          <cell r="H1376">
            <v>60179428</v>
          </cell>
          <cell r="I1376" t="str">
            <v xml:space="preserve">Насос EURO 40/50 T </v>
          </cell>
          <cell r="J1376">
            <v>68794</v>
          </cell>
        </row>
        <row r="1377">
          <cell r="H1377">
            <v>60179422</v>
          </cell>
          <cell r="I1377" t="str">
            <v xml:space="preserve">Насос EURO 40/80 T </v>
          </cell>
          <cell r="J1377">
            <v>80878</v>
          </cell>
        </row>
        <row r="1378">
          <cell r="H1378">
            <v>60179426</v>
          </cell>
          <cell r="I1378" t="str">
            <v>Насос EURO 50/50 T</v>
          </cell>
          <cell r="J1378">
            <v>72928</v>
          </cell>
        </row>
        <row r="1379">
          <cell r="H1379">
            <v>102970200</v>
          </cell>
          <cell r="I1379" t="str">
            <v>Насос EUROINOX  25/30 M</v>
          </cell>
          <cell r="J1379">
            <v>58194</v>
          </cell>
        </row>
        <row r="1380">
          <cell r="H1380">
            <v>102970220</v>
          </cell>
          <cell r="I1380" t="str">
            <v>Насос EUROINOX  30/30 M</v>
          </cell>
          <cell r="J1380">
            <v>62858</v>
          </cell>
        </row>
        <row r="1381">
          <cell r="H1381">
            <v>102970240</v>
          </cell>
          <cell r="I1381" t="str">
            <v>Насос EUROINOX  40/30 M</v>
          </cell>
          <cell r="J1381">
            <v>70172</v>
          </cell>
        </row>
        <row r="1382">
          <cell r="H1382">
            <v>102970260</v>
          </cell>
          <cell r="I1382" t="str">
            <v>Насос EUROINOX  30/50 M</v>
          </cell>
          <cell r="J1382">
            <v>66780</v>
          </cell>
        </row>
        <row r="1383">
          <cell r="H1383">
            <v>60204059</v>
          </cell>
          <cell r="I1383" t="str">
            <v>Насос EUROINOX 30/50 T</v>
          </cell>
          <cell r="J1383">
            <v>71232</v>
          </cell>
        </row>
        <row r="1384">
          <cell r="H1384">
            <v>102970280</v>
          </cell>
          <cell r="I1384" t="str">
            <v>Насос EUROINOX  40/50 M</v>
          </cell>
          <cell r="J1384">
            <v>77062</v>
          </cell>
        </row>
        <row r="1385">
          <cell r="H1385">
            <v>102970300</v>
          </cell>
          <cell r="I1385" t="str">
            <v>Насос EUROINOX  50/50 M</v>
          </cell>
          <cell r="J1385">
            <v>80878</v>
          </cell>
        </row>
        <row r="1386">
          <cell r="H1386">
            <v>102970340</v>
          </cell>
          <cell r="I1386" t="str">
            <v>Насос EUROINOX 30/80 M</v>
          </cell>
          <cell r="J1386">
            <v>85118</v>
          </cell>
        </row>
        <row r="1387">
          <cell r="H1387">
            <v>102970360</v>
          </cell>
          <cell r="I1387" t="str">
            <v>Насос EUROINOX 40/80 M</v>
          </cell>
          <cell r="J1387">
            <v>88404</v>
          </cell>
        </row>
        <row r="1388">
          <cell r="H1388">
            <v>60179419</v>
          </cell>
          <cell r="I1388" t="str">
            <v xml:space="preserve">Насос EUROINOX  40/50 T </v>
          </cell>
          <cell r="J1388">
            <v>77168</v>
          </cell>
        </row>
        <row r="1389">
          <cell r="H1389">
            <v>60179421</v>
          </cell>
          <cell r="I1389" t="str">
            <v>Насос EUROINOX  50/50 T</v>
          </cell>
          <cell r="J1389">
            <v>80984</v>
          </cell>
        </row>
        <row r="1390">
          <cell r="H1390">
            <v>60179423</v>
          </cell>
          <cell r="I1390" t="str">
            <v>Насос EUROINOX  30/80 T</v>
          </cell>
          <cell r="J1390">
            <v>85436</v>
          </cell>
        </row>
        <row r="1391">
          <cell r="H1391">
            <v>60179418</v>
          </cell>
          <cell r="I1391" t="str">
            <v xml:space="preserve">Насос EUROINOX  40/80 T </v>
          </cell>
          <cell r="J1391">
            <v>88722</v>
          </cell>
        </row>
        <row r="1392">
          <cell r="H1392">
            <v>102960000</v>
          </cell>
          <cell r="I1392" t="str">
            <v>Насос EUROCOM  25/30 M</v>
          </cell>
          <cell r="J1392">
            <v>48654</v>
          </cell>
        </row>
        <row r="1393">
          <cell r="H1393">
            <v>102960060</v>
          </cell>
          <cell r="I1393" t="str">
            <v>Насос EUROCOM  30/50 M</v>
          </cell>
          <cell r="J1393">
            <v>57240</v>
          </cell>
        </row>
        <row r="1394">
          <cell r="H1394">
            <v>102960080</v>
          </cell>
          <cell r="I1394" t="str">
            <v>Насос EUROCOM  40/50 M</v>
          </cell>
          <cell r="J1394">
            <v>67310</v>
          </cell>
        </row>
        <row r="1395">
          <cell r="H1395">
            <v>60145280</v>
          </cell>
          <cell r="I1395" t="str">
            <v>Насос EUROCOM  30/80 T</v>
          </cell>
          <cell r="J1395">
            <v>80878</v>
          </cell>
        </row>
        <row r="1396">
          <cell r="H1396">
            <v>60179425</v>
          </cell>
          <cell r="I1396" t="str">
            <v xml:space="preserve">Насос EUROCOM  30/80 T </v>
          </cell>
          <cell r="J1396">
            <v>81726</v>
          </cell>
        </row>
        <row r="1397">
          <cell r="H1397">
            <v>60179427</v>
          </cell>
          <cell r="I1397" t="str">
            <v xml:space="preserve">Насос EUROCOM  40/50 T </v>
          </cell>
          <cell r="J1397">
            <v>72716</v>
          </cell>
        </row>
        <row r="1398">
          <cell r="H1398">
            <v>60122692</v>
          </cell>
          <cell r="I1398" t="str">
            <v>Насос Multi Inox 3 M</v>
          </cell>
          <cell r="J1398">
            <v>55544</v>
          </cell>
        </row>
        <row r="1399">
          <cell r="H1399">
            <v>60122693</v>
          </cell>
          <cell r="I1399" t="str">
            <v>Насос Multi Inox 4 M</v>
          </cell>
          <cell r="J1399">
            <v>63706</v>
          </cell>
        </row>
        <row r="1400">
          <cell r="H1400">
            <v>60122694</v>
          </cell>
          <cell r="I1400" t="str">
            <v>Насос Multi Inox 5 M</v>
          </cell>
          <cell r="J1400">
            <v>71974</v>
          </cell>
        </row>
        <row r="1401">
          <cell r="H1401">
            <v>60122695</v>
          </cell>
          <cell r="I1401" t="str">
            <v>Насос Multi 4 SW M</v>
          </cell>
          <cell r="J1401">
            <v>78970</v>
          </cell>
        </row>
        <row r="1402">
          <cell r="H1402">
            <v>60180134</v>
          </cell>
          <cell r="I1402" t="str">
            <v>Насос JET 200 T-P</v>
          </cell>
          <cell r="J1402">
            <v>165042</v>
          </cell>
        </row>
        <row r="1403">
          <cell r="H1403">
            <v>60180135</v>
          </cell>
          <cell r="I1403" t="str">
            <v xml:space="preserve">Насос JET 300 T-P </v>
          </cell>
          <cell r="J1403">
            <v>168010</v>
          </cell>
        </row>
        <row r="1404">
          <cell r="H1404">
            <v>60180136</v>
          </cell>
          <cell r="I1404" t="str">
            <v>Насос JET 151 T-P</v>
          </cell>
          <cell r="J1404">
            <v>165890</v>
          </cell>
        </row>
        <row r="1405">
          <cell r="H1405">
            <v>60180137</v>
          </cell>
          <cell r="I1405" t="str">
            <v xml:space="preserve">Насос JET 251 T-P </v>
          </cell>
          <cell r="J1405">
            <v>177232</v>
          </cell>
        </row>
        <row r="1406">
          <cell r="H1406">
            <v>102972260</v>
          </cell>
          <cell r="I1406" t="str">
            <v>Насос EUROINOX  30/50 M-P</v>
          </cell>
          <cell r="J1406">
            <v>72928</v>
          </cell>
        </row>
        <row r="1407">
          <cell r="H1407">
            <v>102972280</v>
          </cell>
          <cell r="I1407" t="str">
            <v>Насос EUROINOX  40/50 M-P</v>
          </cell>
          <cell r="J1407">
            <v>82362</v>
          </cell>
        </row>
        <row r="1408">
          <cell r="H1408">
            <v>102972340</v>
          </cell>
          <cell r="I1408" t="str">
            <v>Насос EUROINOX  30/80 M-P</v>
          </cell>
          <cell r="J1408">
            <v>89782</v>
          </cell>
        </row>
        <row r="1409">
          <cell r="H1409">
            <v>102972360</v>
          </cell>
          <cell r="I1409" t="str">
            <v>Насос EUROINOX  40/80 M-P</v>
          </cell>
          <cell r="J1409">
            <v>92750</v>
          </cell>
        </row>
        <row r="1410">
          <cell r="H1410" t="str">
            <v>60141884H</v>
          </cell>
          <cell r="I1410" t="str">
            <v>Насос AQUAJET-INOX 82 M - G</v>
          </cell>
          <cell r="J1410">
            <v>54940</v>
          </cell>
        </row>
        <row r="1411">
          <cell r="H1411" t="str">
            <v>60141885H</v>
          </cell>
          <cell r="I1411" t="str">
            <v>Насос AQUAJET-INOX 102 M - G</v>
          </cell>
          <cell r="J1411">
            <v>56280</v>
          </cell>
        </row>
        <row r="1412">
          <cell r="H1412" t="str">
            <v>60141886H</v>
          </cell>
          <cell r="I1412" t="str">
            <v>Насос AQUAJET-INOX 112 M - G</v>
          </cell>
          <cell r="J1412">
            <v>58960</v>
          </cell>
        </row>
        <row r="1413">
          <cell r="H1413" t="str">
            <v>60141887H</v>
          </cell>
          <cell r="I1413" t="str">
            <v>Насос AQUAJET-INOX 92 M - G</v>
          </cell>
          <cell r="J1413">
            <v>54538</v>
          </cell>
        </row>
        <row r="1414">
          <cell r="H1414" t="str">
            <v>60141888H</v>
          </cell>
          <cell r="I1414" t="str">
            <v>Насос AQUAJET-INOX 132 M - G</v>
          </cell>
          <cell r="J1414">
            <v>58960</v>
          </cell>
        </row>
        <row r="1415">
          <cell r="H1415" t="str">
            <v>102650020H</v>
          </cell>
          <cell r="I1415" t="str">
            <v>Насос AquaJet 82 M</v>
          </cell>
          <cell r="J1415">
            <v>40200</v>
          </cell>
        </row>
        <row r="1416">
          <cell r="H1416" t="str">
            <v>102650040H</v>
          </cell>
          <cell r="I1416" t="str">
            <v>Насос AquaJet 102 M</v>
          </cell>
          <cell r="J1416">
            <v>41540</v>
          </cell>
        </row>
        <row r="1417">
          <cell r="H1417" t="str">
            <v>102650060H</v>
          </cell>
          <cell r="I1417" t="str">
            <v>Насос AquaJet 112 M</v>
          </cell>
          <cell r="J1417">
            <v>43818</v>
          </cell>
        </row>
        <row r="1418">
          <cell r="H1418" t="str">
            <v>102650080H</v>
          </cell>
          <cell r="I1418" t="str">
            <v>Насос AquaJet 92 M</v>
          </cell>
          <cell r="J1418">
            <v>39530</v>
          </cell>
        </row>
        <row r="1419">
          <cell r="H1419" t="str">
            <v>102650100H</v>
          </cell>
          <cell r="I1419" t="str">
            <v>Насос AquaJet 132 M</v>
          </cell>
          <cell r="J1419">
            <v>44220</v>
          </cell>
        </row>
        <row r="1420">
          <cell r="H1420">
            <v>102690010</v>
          </cell>
          <cell r="I1420" t="str">
            <v>Насос &amp;ACTIVE J 82 M 220/240/50 (заменен на 60213244)</v>
          </cell>
          <cell r="J1420">
            <v>45036</v>
          </cell>
        </row>
        <row r="1421">
          <cell r="H1421">
            <v>60213244</v>
          </cell>
          <cell r="I1421" t="str">
            <v>Насос JET 82 M CONTROL-D 230/50 IE2</v>
          </cell>
          <cell r="J1421">
            <v>42876</v>
          </cell>
        </row>
        <row r="1422">
          <cell r="H1422">
            <v>102690020</v>
          </cell>
          <cell r="I1422" t="str">
            <v>Насос &amp;ACTIVE J 102 M 220/240/50(заменен на 60212446)</v>
          </cell>
          <cell r="J1422">
            <v>70848</v>
          </cell>
        </row>
        <row r="1423">
          <cell r="H1423">
            <v>60212446</v>
          </cell>
          <cell r="I1423" t="str">
            <v>Насос JET 102 M CONTROL-D 230/50 IE2</v>
          </cell>
          <cell r="J1423">
            <v>44496</v>
          </cell>
        </row>
        <row r="1424">
          <cell r="H1424">
            <v>102690050</v>
          </cell>
          <cell r="I1424" t="str">
            <v>Насос &amp;ACTIVE J 132 M 220/240/50(заменен на 60215151)</v>
          </cell>
          <cell r="J1424">
            <v>73008</v>
          </cell>
        </row>
        <row r="1425">
          <cell r="H1425">
            <v>60215151</v>
          </cell>
          <cell r="I1425" t="str">
            <v>Насос JET 132 M CONTROL-D 230/50 IE2</v>
          </cell>
          <cell r="J1425">
            <v>52380</v>
          </cell>
        </row>
        <row r="1426">
          <cell r="H1426">
            <v>102690210</v>
          </cell>
          <cell r="I1426" t="str">
            <v>Насос &amp;ACTIVE JI 82 M 220/240/50заменен на (60213252)</v>
          </cell>
          <cell r="J1426">
            <v>69660</v>
          </cell>
        </row>
        <row r="1427">
          <cell r="H1427">
            <v>60213252</v>
          </cell>
          <cell r="I1427" t="str">
            <v>Насос JETINOX 82 M CONTROL-D 230/50 IE2</v>
          </cell>
          <cell r="J1427">
            <v>55620.000000000007</v>
          </cell>
        </row>
        <row r="1428">
          <cell r="H1428">
            <v>102690220</v>
          </cell>
          <cell r="I1428" t="str">
            <v>Насос &amp;ACTIVE JI 102 M 220/240/50(заменен на 60215148)</v>
          </cell>
          <cell r="J1428">
            <v>75492</v>
          </cell>
        </row>
        <row r="1429">
          <cell r="H1429">
            <v>60215148</v>
          </cell>
          <cell r="I1429" t="str">
            <v>Насос JETINOX 102 M CONTROL-D 230/50 IE2</v>
          </cell>
          <cell r="J1429">
            <v>55620.000000000007</v>
          </cell>
        </row>
        <row r="1430">
          <cell r="H1430">
            <v>102690230</v>
          </cell>
          <cell r="I1430" t="str">
            <v>Насос ACTIVE JI 112 M (заменен на 60212447)</v>
          </cell>
          <cell r="J1430">
            <v>76896</v>
          </cell>
        </row>
        <row r="1431">
          <cell r="H1431">
            <v>60212447</v>
          </cell>
          <cell r="I1431" t="str">
            <v>Насос JETINOX 112 M CONTROL-D 230/50 IE2</v>
          </cell>
          <cell r="J1431">
            <v>57132.000000000007</v>
          </cell>
        </row>
        <row r="1432">
          <cell r="H1432">
            <v>102690240</v>
          </cell>
          <cell r="I1432" t="str">
            <v>Насос ACTIVE  JI   92 M (снят с производства)</v>
          </cell>
          <cell r="J1432">
            <v>73008</v>
          </cell>
        </row>
        <row r="1433">
          <cell r="H1433">
            <v>102690250</v>
          </cell>
          <cell r="I1433" t="str">
            <v>Насос &amp;ACTIVE JI 132 M 220/240/50 (заменен на 60212448)</v>
          </cell>
          <cell r="J1433">
            <v>76896</v>
          </cell>
        </row>
        <row r="1434">
          <cell r="H1434">
            <v>60212448</v>
          </cell>
          <cell r="I1434" t="str">
            <v>Насос JETINOX 132 M CONTROL-D 230/50 IE2</v>
          </cell>
          <cell r="J1434">
            <v>61884.000000000007</v>
          </cell>
        </row>
        <row r="1435">
          <cell r="H1435">
            <v>102690420</v>
          </cell>
          <cell r="I1435" t="str">
            <v>&amp;Насос ACTIVE  JC  102 M - снят с производства</v>
          </cell>
          <cell r="J1435">
            <v>64400</v>
          </cell>
        </row>
        <row r="1436">
          <cell r="H1436">
            <v>102690450</v>
          </cell>
          <cell r="I1436" t="str">
            <v>&amp;Насос ACTIVE  JC  132 M  - снят с производства</v>
          </cell>
          <cell r="J1436">
            <v>66000</v>
          </cell>
        </row>
        <row r="1437">
          <cell r="H1437">
            <v>102690630</v>
          </cell>
          <cell r="I1437" t="str">
            <v>&amp;Насос ACTIVE  E  30/50 M - снят с производства</v>
          </cell>
          <cell r="J1437">
            <v>77600</v>
          </cell>
        </row>
        <row r="1438">
          <cell r="H1438">
            <v>102690800</v>
          </cell>
          <cell r="I1438" t="str">
            <v>&amp;Насос ACTIVE  EI  25/30 M- снят с производства</v>
          </cell>
          <cell r="J1438">
            <v>77000</v>
          </cell>
        </row>
        <row r="1439">
          <cell r="H1439">
            <v>102690810</v>
          </cell>
          <cell r="I1439" t="str">
            <v>&amp;Насос ACTIVE EI 30/30 M 220-240/50-01(заменен на 60213224)</v>
          </cell>
          <cell r="J1439">
            <v>80700</v>
          </cell>
        </row>
        <row r="1440">
          <cell r="H1440">
            <v>60213224</v>
          </cell>
          <cell r="I1440" t="str">
            <v>Насос Euro Inox 30/30 Control-D GSET 1x230 50 IE2 Schuko</v>
          </cell>
          <cell r="J1440">
            <v>80700</v>
          </cell>
        </row>
        <row r="1441">
          <cell r="H1441">
            <v>102690820</v>
          </cell>
          <cell r="I1441" t="str">
            <v>&amp;Насос ACTIVE EI 40/30 M 220-240/50-01(60213230)</v>
          </cell>
          <cell r="J1441">
            <v>86500</v>
          </cell>
        </row>
        <row r="1442">
          <cell r="H1442">
            <v>60213230</v>
          </cell>
          <cell r="I1442" t="str">
            <v>Насос Euro Inox 40/30 Control-D GSET 1x230 50 IE2 Schuko</v>
          </cell>
          <cell r="J1442">
            <v>86500</v>
          </cell>
        </row>
        <row r="1443">
          <cell r="H1443">
            <v>102690830</v>
          </cell>
          <cell r="I1443" t="str">
            <v>&amp;Насос ACTIVE EI 30/50 M 220-240/50-01(заменен на 60212444)</v>
          </cell>
          <cell r="J1443">
            <v>83700</v>
          </cell>
        </row>
        <row r="1444">
          <cell r="H1444">
            <v>60212444</v>
          </cell>
          <cell r="I1444" t="str">
            <v>Насос Euro Inox 40/50 Control-D 1x230 50 IE2 Schuko</v>
          </cell>
          <cell r="J1444">
            <v>83700</v>
          </cell>
        </row>
        <row r="1445">
          <cell r="H1445">
            <v>102690840</v>
          </cell>
          <cell r="I1445" t="str">
            <v>&amp;Насос ACTIVE EI 40/50 M 220-240/50-01(заменен на 60212449)</v>
          </cell>
          <cell r="J1445">
            <v>91700</v>
          </cell>
        </row>
        <row r="1446">
          <cell r="H1446">
            <v>60212449</v>
          </cell>
          <cell r="I1446" t="str">
            <v>Насос Euro Inox 40/50 Control-D GSet 1x230 50 IE2 Schuko</v>
          </cell>
          <cell r="J1446">
            <v>91700</v>
          </cell>
        </row>
        <row r="1447">
          <cell r="H1447">
            <v>102690850</v>
          </cell>
          <cell r="I1447" t="str">
            <v>&amp;Насос ACTIVE  EI  50/50 M- снят с производства</v>
          </cell>
          <cell r="J1447">
            <v>94500</v>
          </cell>
        </row>
        <row r="1448">
          <cell r="H1448">
            <v>102690860</v>
          </cell>
          <cell r="I1448" t="str">
            <v>&amp;Насос ACTIVE  EI  25/80 M- снят с производства</v>
          </cell>
          <cell r="J1448">
            <v>88700</v>
          </cell>
        </row>
        <row r="1449">
          <cell r="H1449">
            <v>102690870</v>
          </cell>
          <cell r="I1449" t="str">
            <v>&amp;Насос ACTIVE  EI  30/80 M- снят с производства</v>
          </cell>
          <cell r="J1449">
            <v>98000</v>
          </cell>
        </row>
        <row r="1450">
          <cell r="H1450">
            <v>102690880</v>
          </cell>
          <cell r="I1450" t="str">
            <v>&amp;Насос ACTIVE EI 40/80 M 220-240/50-01(заменен на 60212445)</v>
          </cell>
          <cell r="J1450">
            <v>100800</v>
          </cell>
        </row>
        <row r="1451">
          <cell r="H1451">
            <v>102690880</v>
          </cell>
          <cell r="I1451" t="str">
            <v>Насос Euro Inox 40/80 Control-D 1x230 50 IE2 Schuko</v>
          </cell>
          <cell r="J1451">
            <v>100800</v>
          </cell>
        </row>
        <row r="1452">
          <cell r="H1452">
            <v>60122696</v>
          </cell>
          <cell r="I1452" t="str">
            <v>&amp;Насос Booster Silent 3 M- снят с производства</v>
          </cell>
          <cell r="J1452">
            <v>69100</v>
          </cell>
        </row>
        <row r="1453">
          <cell r="H1453">
            <v>60122698</v>
          </cell>
          <cell r="I1453" t="str">
            <v>&amp;Насос Booster Silent 4 M- снят с производства</v>
          </cell>
          <cell r="J1453">
            <v>75500</v>
          </cell>
        </row>
        <row r="1454">
          <cell r="H1454">
            <v>60122699</v>
          </cell>
          <cell r="I1454" t="str">
            <v>&amp;Насос Booster Silent 5 M- снят с производства</v>
          </cell>
          <cell r="J1454">
            <v>81900</v>
          </cell>
        </row>
        <row r="1455">
          <cell r="H1455">
            <v>60122714</v>
          </cell>
          <cell r="I1455" t="str">
            <v>Насос AD  M/M JETINOX 132 M</v>
          </cell>
          <cell r="J1455">
            <v>147800</v>
          </cell>
        </row>
        <row r="1456">
          <cell r="H1456">
            <v>60122718</v>
          </cell>
          <cell r="I1456" t="str">
            <v>Насос AD  M/M EUROINOX 30/50 M</v>
          </cell>
          <cell r="J1456">
            <v>162500</v>
          </cell>
        </row>
        <row r="1457">
          <cell r="H1457">
            <v>503150200</v>
          </cell>
          <cell r="I1457" t="str">
            <v>Насос Aquaprof Basic 30/50</v>
          </cell>
          <cell r="J1457">
            <v>278700</v>
          </cell>
        </row>
        <row r="1458">
          <cell r="H1458">
            <v>503150210</v>
          </cell>
          <cell r="I1458" t="str">
            <v>Насос Aquaprof Basic 40/50</v>
          </cell>
          <cell r="J1458">
            <v>288200</v>
          </cell>
        </row>
        <row r="1459">
          <cell r="H1459">
            <v>503150300</v>
          </cell>
          <cell r="I1459" t="str">
            <v>Насос Aquaprof Top 30/50</v>
          </cell>
          <cell r="J1459">
            <v>320300</v>
          </cell>
        </row>
        <row r="1460">
          <cell r="H1460">
            <v>503150310</v>
          </cell>
          <cell r="I1460" t="str">
            <v>Насос Aquaprof Top 40/50</v>
          </cell>
          <cell r="J1460">
            <v>329400</v>
          </cell>
        </row>
        <row r="1461">
          <cell r="H1461">
            <v>503150100</v>
          </cell>
          <cell r="I1461" t="str">
            <v>Насос Active Switch 30/50 M</v>
          </cell>
          <cell r="J1461">
            <v>184700</v>
          </cell>
        </row>
        <row r="1462">
          <cell r="H1462">
            <v>60179457</v>
          </cell>
          <cell r="I1462" t="str">
            <v>Насос E.SYBOX MINI 3 V220-240 (заменен на 60212597)</v>
          </cell>
          <cell r="J1462">
            <v>91800</v>
          </cell>
        </row>
        <row r="1463">
          <cell r="H1463">
            <v>60212597</v>
          </cell>
          <cell r="I1463" t="str">
            <v>Насос E.SYBOX MINI 3 - GAS/220-240/EU</v>
          </cell>
          <cell r="J1463">
            <v>91800</v>
          </cell>
        </row>
        <row r="1464">
          <cell r="H1464">
            <v>60212309</v>
          </cell>
          <cell r="I1464" t="str">
            <v xml:space="preserve">Насос E.SYBOX V220-240 </v>
          </cell>
          <cell r="J1464">
            <v>158800</v>
          </cell>
        </row>
        <row r="1465">
          <cell r="H1465" t="str">
            <v>60170272M</v>
          </cell>
          <cell r="I1465" t="str">
            <v>Насос 2 E.SYBOX + E.SYTWIN</v>
          </cell>
          <cell r="J1465">
            <v>377011</v>
          </cell>
        </row>
        <row r="1466">
          <cell r="H1466" t="str">
            <v>60322986M</v>
          </cell>
          <cell r="I1466" t="str">
            <v>Насосная станция KIT 3 ESYBOX +E.SYDOCK</v>
          </cell>
          <cell r="J1466">
            <v>565516</v>
          </cell>
        </row>
        <row r="1467">
          <cell r="H1467">
            <v>60217356</v>
          </cell>
          <cell r="I1467" t="str">
            <v>Насос ESYBOX MAX 45/120 T</v>
          </cell>
          <cell r="J1467">
            <v>257000</v>
          </cell>
        </row>
        <row r="1468">
          <cell r="H1468">
            <v>60199039</v>
          </cell>
          <cell r="I1468" t="str">
            <v>Насос ESYBOX MAX 60/120 M220-240 PUMP</v>
          </cell>
          <cell r="J1468">
            <v>545600</v>
          </cell>
        </row>
        <row r="1469">
          <cell r="H1469">
            <v>60199035</v>
          </cell>
          <cell r="I1469" t="str">
            <v>Насос ESYBOX MAX 60/120 T380-480 PUMP</v>
          </cell>
          <cell r="J1469">
            <v>545600</v>
          </cell>
        </row>
        <row r="1470">
          <cell r="H1470">
            <v>60195100</v>
          </cell>
          <cell r="I1470" t="str">
            <v>Насос ESYBOX MAX 85/120 T380-480 PUMP</v>
          </cell>
          <cell r="J1470">
            <v>711100</v>
          </cell>
        </row>
        <row r="1471">
          <cell r="H1471">
            <v>60194426</v>
          </cell>
          <cell r="I1471" t="str">
            <v xml:space="preserve">Насос E.SWIM 150 </v>
          </cell>
          <cell r="J1471">
            <v>357114</v>
          </cell>
        </row>
        <row r="1472">
          <cell r="H1472">
            <v>60174704</v>
          </cell>
          <cell r="I1472" t="str">
            <v>Насос E.SWIM 300</v>
          </cell>
          <cell r="J1472">
            <v>413082</v>
          </cell>
        </row>
        <row r="1473">
          <cell r="H1473">
            <v>60194429</v>
          </cell>
          <cell r="I1473" t="str">
            <v>Насос EPro 150 1x220-240 50/60 No Plug USA</v>
          </cell>
          <cell r="J1473">
            <v>357114</v>
          </cell>
        </row>
        <row r="1474">
          <cell r="H1474">
            <v>60198406</v>
          </cell>
          <cell r="I1474" t="str">
            <v>Насос E.PRO 300</v>
          </cell>
          <cell r="J1474">
            <v>413082</v>
          </cell>
        </row>
        <row r="1475">
          <cell r="H1475">
            <v>60194427</v>
          </cell>
          <cell r="I1475" t="str">
            <v>Насос E.SWIM 150 SVRS</v>
          </cell>
          <cell r="J1475">
            <v>372060</v>
          </cell>
        </row>
        <row r="1476">
          <cell r="H1476">
            <v>60118028</v>
          </cell>
          <cell r="I1476" t="str">
            <v>Насос EUROSWIM 50 M</v>
          </cell>
          <cell r="J1476">
            <v>84800</v>
          </cell>
        </row>
        <row r="1477">
          <cell r="H1477">
            <v>60118029</v>
          </cell>
          <cell r="I1477" t="str">
            <v>Насос EUROSWIM 75 M</v>
          </cell>
          <cell r="J1477">
            <v>86708</v>
          </cell>
        </row>
        <row r="1478">
          <cell r="H1478">
            <v>60118030</v>
          </cell>
          <cell r="I1478" t="str">
            <v>Насос EUROSWIM 100 M</v>
          </cell>
          <cell r="J1478">
            <v>91478</v>
          </cell>
        </row>
        <row r="1479">
          <cell r="H1479">
            <v>60118032</v>
          </cell>
          <cell r="I1479" t="str">
            <v>Насос EUROSWIM 150 M</v>
          </cell>
          <cell r="J1479">
            <v>101866</v>
          </cell>
        </row>
        <row r="1480">
          <cell r="H1480">
            <v>60118033</v>
          </cell>
          <cell r="I1480" t="str">
            <v>Насос EUROSWIM 200 M</v>
          </cell>
          <cell r="J1480">
            <v>114056</v>
          </cell>
        </row>
        <row r="1481">
          <cell r="H1481">
            <v>60122213</v>
          </cell>
          <cell r="I1481" t="str">
            <v>Насос EUROSWIM 300 M</v>
          </cell>
          <cell r="J1481">
            <v>124656</v>
          </cell>
        </row>
        <row r="1482">
          <cell r="H1482">
            <v>60179393</v>
          </cell>
          <cell r="I1482" t="str">
            <v xml:space="preserve">Насос EUROSWIM 75 T </v>
          </cell>
          <cell r="J1482">
            <v>94658</v>
          </cell>
        </row>
        <row r="1483">
          <cell r="H1483">
            <v>60179412</v>
          </cell>
          <cell r="I1483" t="str">
            <v>Насос EUROSWIM 100 T</v>
          </cell>
          <cell r="J1483">
            <v>99640</v>
          </cell>
        </row>
        <row r="1484">
          <cell r="H1484">
            <v>60179850</v>
          </cell>
          <cell r="I1484" t="str">
            <v xml:space="preserve">Насос EUROSWIM 150 T </v>
          </cell>
          <cell r="J1484">
            <v>110134</v>
          </cell>
        </row>
        <row r="1485">
          <cell r="H1485">
            <v>60179849</v>
          </cell>
          <cell r="I1485" t="str">
            <v xml:space="preserve">Насос EUROSWIM 200 T </v>
          </cell>
          <cell r="J1485">
            <v>122642</v>
          </cell>
        </row>
        <row r="1486">
          <cell r="H1486">
            <v>60179851</v>
          </cell>
          <cell r="I1486" t="str">
            <v xml:space="preserve">Насос EUROSWIM 300 T </v>
          </cell>
          <cell r="J1486">
            <v>134726</v>
          </cell>
        </row>
        <row r="1487">
          <cell r="H1487">
            <v>60169120</v>
          </cell>
          <cell r="I1487" t="str">
            <v xml:space="preserve">Насос EUROPRO 350 T </v>
          </cell>
          <cell r="J1487">
            <v>321604</v>
          </cell>
        </row>
        <row r="1488">
          <cell r="H1488">
            <v>60169121</v>
          </cell>
          <cell r="I1488" t="str">
            <v>Насос EUROPRO 400 T</v>
          </cell>
          <cell r="J1488">
            <v>328706</v>
          </cell>
        </row>
        <row r="1489">
          <cell r="H1489">
            <v>60169143</v>
          </cell>
          <cell r="I1489" t="str">
            <v xml:space="preserve">Насос EUROPRO 550 T - BR </v>
          </cell>
          <cell r="J1489">
            <v>470216</v>
          </cell>
        </row>
        <row r="1490">
          <cell r="H1490">
            <v>60169123</v>
          </cell>
          <cell r="I1490" t="str">
            <v xml:space="preserve">Насос EUROPRO 550 T </v>
          </cell>
          <cell r="J1490">
            <v>367820</v>
          </cell>
        </row>
        <row r="1491">
          <cell r="H1491">
            <v>60169144</v>
          </cell>
          <cell r="I1491" t="str">
            <v xml:space="preserve">Насос EUROPRO 750 T - BR </v>
          </cell>
          <cell r="J1491">
            <v>590844</v>
          </cell>
        </row>
        <row r="1492">
          <cell r="H1492">
            <v>60169124</v>
          </cell>
          <cell r="I1492" t="str">
            <v xml:space="preserve">Насос EUROPRO 750 T </v>
          </cell>
          <cell r="J1492">
            <v>498200</v>
          </cell>
        </row>
        <row r="1493">
          <cell r="H1493">
            <v>60169139</v>
          </cell>
          <cell r="I1493" t="str">
            <v xml:space="preserve">Насос EUROPRO 1000 T </v>
          </cell>
          <cell r="J1493">
            <v>512404</v>
          </cell>
        </row>
        <row r="1494">
          <cell r="H1494">
            <v>60169145</v>
          </cell>
          <cell r="I1494" t="str">
            <v xml:space="preserve">Насос EUROPRO 1000 T - BR </v>
          </cell>
          <cell r="J1494">
            <v>602080</v>
          </cell>
        </row>
        <row r="1495">
          <cell r="H1495">
            <v>60169142</v>
          </cell>
          <cell r="I1495" t="str">
            <v>Насос EUROPRO 1500 T</v>
          </cell>
          <cell r="J1495">
            <v>653808</v>
          </cell>
        </row>
        <row r="1496">
          <cell r="H1496">
            <v>60169140</v>
          </cell>
          <cell r="I1496" t="str">
            <v xml:space="preserve">Насос НасосEUROPRO 1250 T </v>
          </cell>
          <cell r="J1496">
            <v>645964</v>
          </cell>
        </row>
        <row r="1497">
          <cell r="H1497">
            <v>60115704</v>
          </cell>
          <cell r="I1497" t="str">
            <v>Насос EUROCOVER</v>
          </cell>
          <cell r="J1497">
            <v>48442</v>
          </cell>
        </row>
        <row r="1498">
          <cell r="H1498">
            <v>102966260</v>
          </cell>
          <cell r="I1498" t="str">
            <v>Насос EUROCOM SP 30/50 M</v>
          </cell>
          <cell r="J1498">
            <v>63600</v>
          </cell>
        </row>
        <row r="1499">
          <cell r="H1499">
            <v>60204056</v>
          </cell>
          <cell r="I1499" t="str">
            <v xml:space="preserve">Насос EUROCOM SP 30/50 </v>
          </cell>
          <cell r="J1499">
            <v>67628</v>
          </cell>
        </row>
        <row r="1500">
          <cell r="H1500">
            <v>102966280</v>
          </cell>
          <cell r="I1500" t="str">
            <v>Насос EUROCOM SP 40/50 M</v>
          </cell>
          <cell r="J1500">
            <v>73670</v>
          </cell>
        </row>
        <row r="1501">
          <cell r="H1501" t="str">
            <v>1D2317B4W</v>
          </cell>
          <cell r="I1501" t="str">
            <v>Насос NKM-G 40-200/200/A/BAQV/1,1/4 - IE3</v>
          </cell>
          <cell r="J1501">
            <v>191680.68533039998</v>
          </cell>
        </row>
        <row r="1502">
          <cell r="H1502" t="str">
            <v>1D2317B5W</v>
          </cell>
          <cell r="I1502" t="str">
            <v>Насос NKM-G 40-200/219/A/BAQV/1,5/4 - IE3</v>
          </cell>
          <cell r="J1502">
            <v>201825.34555680002</v>
          </cell>
        </row>
        <row r="1503">
          <cell r="H1503" t="str">
            <v>1D2417B6W</v>
          </cell>
          <cell r="I1503" t="str">
            <v>Насос NKM-G 40-250/245/A/BAQV/2,2/4 - IE3</v>
          </cell>
          <cell r="J1503">
            <v>237598.62109199999</v>
          </cell>
        </row>
        <row r="1504">
          <cell r="H1504" t="str">
            <v>1D3217B5W</v>
          </cell>
          <cell r="I1504" t="str">
            <v>Насос NKM-G 50-160/177/A/BAQV/1,5/4 - IE3</v>
          </cell>
          <cell r="J1504">
            <v>193282.47378719997</v>
          </cell>
        </row>
        <row r="1505">
          <cell r="H1505" t="str">
            <v>1D3317B6W</v>
          </cell>
          <cell r="I1505" t="str">
            <v>Насос NKM-G 50-200/210/A/BAQV/2,2/4 - IE3</v>
          </cell>
          <cell r="J1505">
            <v>222114.66600960001</v>
          </cell>
        </row>
        <row r="1506">
          <cell r="H1506" t="str">
            <v>1D3317B7X</v>
          </cell>
          <cell r="I1506" t="str">
            <v>Насос NKM-G 50-200/219/A/BAQV/3/4 - IE3</v>
          </cell>
          <cell r="J1506">
            <v>230657.53777919998</v>
          </cell>
        </row>
        <row r="1507">
          <cell r="H1507" t="str">
            <v>1D3417B8X</v>
          </cell>
          <cell r="I1507" t="str">
            <v>Насос NKM-G 50-250/263/A/BAQV/4/4 - IE3</v>
          </cell>
          <cell r="J1507">
            <v>293825</v>
          </cell>
        </row>
        <row r="1508">
          <cell r="H1508" t="str">
            <v>1D4317B7X</v>
          </cell>
          <cell r="I1508" t="str">
            <v>Насос NKM-G 65-200/210/A/BAQV/3/4 - IE3</v>
          </cell>
          <cell r="J1508">
            <v>293020</v>
          </cell>
        </row>
        <row r="1509">
          <cell r="H1509" t="str">
            <v>1D4317B8X</v>
          </cell>
          <cell r="I1509" t="str">
            <v>Насос NKM-G 65-200/219/A/BAQV/4/4 - IE3</v>
          </cell>
          <cell r="J1509">
            <v>323380</v>
          </cell>
        </row>
        <row r="1510">
          <cell r="H1510" t="str">
            <v>1D4417B9X</v>
          </cell>
          <cell r="I1510" t="str">
            <v>Насос NKM-G 65-250/263/A/BAQV/5,5/4 - IE3</v>
          </cell>
          <cell r="J1510">
            <v>554300</v>
          </cell>
        </row>
        <row r="1511">
          <cell r="H1511" t="str">
            <v>1D5317B8X</v>
          </cell>
          <cell r="I1511" t="str">
            <v>Насос NKM-G 80-200/200/A/BAQV/4/4 - IE3</v>
          </cell>
          <cell r="J1511">
            <v>363860</v>
          </cell>
        </row>
        <row r="1512">
          <cell r="H1512" t="str">
            <v>1D5317B9X</v>
          </cell>
          <cell r="I1512" t="str">
            <v>Насос NKM-G 80-200/222/A/BAQV/5,5/4 - IE3</v>
          </cell>
          <cell r="J1512">
            <v>425039.99999999994</v>
          </cell>
        </row>
        <row r="1513">
          <cell r="H1513" t="str">
            <v>1D5417BAX</v>
          </cell>
          <cell r="I1513" t="str">
            <v>Насос NKM-G 80-250/240/A/BAQV/7,5/4 - IE3</v>
          </cell>
          <cell r="J1513">
            <v>526010</v>
          </cell>
        </row>
        <row r="1514">
          <cell r="H1514" t="str">
            <v>1D5417BBX</v>
          </cell>
          <cell r="I1514" t="str">
            <v>Насос NKM-G 80-250/270/A/BAQV/11/4 - IE3</v>
          </cell>
          <cell r="J1514">
            <v>615480</v>
          </cell>
        </row>
        <row r="1515">
          <cell r="H1515" t="str">
            <v>1D6317B9X</v>
          </cell>
          <cell r="I1515" t="str">
            <v>Насос NKM-G 100-200/200/A/BAQV/5,5/4 - IE3</v>
          </cell>
          <cell r="J1515">
            <v>470464.99999999994</v>
          </cell>
        </row>
        <row r="1516">
          <cell r="H1516" t="str">
            <v>1D6317BAX</v>
          </cell>
          <cell r="I1516" t="str">
            <v>Насос NKM-G 100-200/214/A/BAQV/7,5/4 - IE3</v>
          </cell>
          <cell r="J1516">
            <v>517384.99999999994</v>
          </cell>
        </row>
        <row r="1517">
          <cell r="H1517" t="str">
            <v>1D6417BBX</v>
          </cell>
          <cell r="I1517" t="str">
            <v>Насос NKM-G 100-250/250/A/BAQV/11/4 - IE3</v>
          </cell>
          <cell r="J1517">
            <v>650900</v>
          </cell>
        </row>
        <row r="1518">
          <cell r="H1518" t="str">
            <v>1D7417BCX</v>
          </cell>
          <cell r="I1518" t="str">
            <v>Насос NKM-G 125-250/243/A/BAQV/15/4 - IE3</v>
          </cell>
          <cell r="J1518">
            <v>780274.99999999988</v>
          </cell>
        </row>
        <row r="1519">
          <cell r="H1519" t="str">
            <v>1D7417BDX</v>
          </cell>
          <cell r="I1519" t="str">
            <v>Насос NKM-G 125-250/256/A/BAQV/18,5/4 - IE3</v>
          </cell>
          <cell r="J1519">
            <v>1025569.9999999999</v>
          </cell>
        </row>
        <row r="1520">
          <cell r="H1520" t="str">
            <v>1D8317BBX</v>
          </cell>
          <cell r="I1520" t="str">
            <v>Насос NKM-G 150-200/218/A/BAQV/11/4 - IE3</v>
          </cell>
          <cell r="J1520">
            <v>908499.99999999988</v>
          </cell>
        </row>
        <row r="1521">
          <cell r="H1521" t="str">
            <v>1D2117B5U</v>
          </cell>
          <cell r="I1521" t="str">
            <v>Насос NKP-G 40-125/107/A/BAQV/1,5/2 - IE3</v>
          </cell>
          <cell r="J1521">
            <v>176870</v>
          </cell>
        </row>
        <row r="1522">
          <cell r="H1522" t="str">
            <v>1D2117B6U</v>
          </cell>
          <cell r="I1522" t="str">
            <v>Насос NKP-G 40-125/120/A/BAQV/2,2/2 - IE3</v>
          </cell>
          <cell r="J1522">
            <v>188370</v>
          </cell>
        </row>
        <row r="1523">
          <cell r="H1523" t="str">
            <v>1D2117B7V</v>
          </cell>
          <cell r="I1523" t="str">
            <v>Насос NKP-G 40-125/130/A/BAQV/3/2 - IE3</v>
          </cell>
          <cell r="J1523">
            <v>203779.99999999997</v>
          </cell>
        </row>
        <row r="1524">
          <cell r="H1524" t="str">
            <v>1D3117B7V</v>
          </cell>
          <cell r="I1524" t="str">
            <v>Насос NKP-G 50-125/115/A/BAQV/3/2 - IE3</v>
          </cell>
          <cell r="J1524">
            <v>182390</v>
          </cell>
        </row>
        <row r="1525">
          <cell r="H1525" t="str">
            <v>1D3117B8V</v>
          </cell>
          <cell r="I1525" t="str">
            <v>Насос NKP-G 50-125/125/A/BAQV/4/2 - IE3</v>
          </cell>
          <cell r="J1525">
            <v>206999.99999999997</v>
          </cell>
        </row>
        <row r="1526">
          <cell r="H1526" t="str">
            <v>1D3117B9V</v>
          </cell>
          <cell r="I1526" t="str">
            <v>Насос NKP-G 50-125/135/A/BAQV/5,5/2 - IE3</v>
          </cell>
          <cell r="J1526">
            <v>267490</v>
          </cell>
        </row>
        <row r="1527">
          <cell r="H1527" t="str">
            <v>1D4117B8V</v>
          </cell>
          <cell r="I1527" t="str">
            <v>Насос NKP-G 65-125/120-110/A/BAQV/4/2 - IE3</v>
          </cell>
          <cell r="J1527">
            <v>295435</v>
          </cell>
        </row>
        <row r="1528">
          <cell r="H1528" t="str">
            <v>1D4117B9V</v>
          </cell>
          <cell r="I1528" t="str">
            <v>Насос NKP-G 65-125/127/A/BAQV/5,5/2 - IE3</v>
          </cell>
          <cell r="J1528">
            <v>343620</v>
          </cell>
        </row>
        <row r="1529">
          <cell r="H1529" t="str">
            <v>1D4117BAV</v>
          </cell>
          <cell r="I1529" t="str">
            <v>Насос NKP-G 65-125/137/A/BAQV/7,5/2 - IE3</v>
          </cell>
          <cell r="J1529">
            <v>369150</v>
          </cell>
        </row>
        <row r="1530">
          <cell r="H1530" t="str">
            <v>1D5217BBV</v>
          </cell>
          <cell r="I1530" t="str">
            <v>Насос NKP-G 80-160/147-127/A/BAQV/11/2 - IE3</v>
          </cell>
          <cell r="J1530">
            <v>483229.99999999994</v>
          </cell>
        </row>
        <row r="1531">
          <cell r="H1531">
            <v>60180148</v>
          </cell>
          <cell r="I1531" t="str">
            <v>Насос NKM-G 40-200/200/B/BAQV/1,1/4 - IE3</v>
          </cell>
          <cell r="J1531">
            <v>244489.99999999997</v>
          </cell>
        </row>
        <row r="1532">
          <cell r="H1532">
            <v>60180149</v>
          </cell>
          <cell r="I1532" t="str">
            <v>Насос NKM-G 40-200/219/B/BAQV/1,5/4 - IE3</v>
          </cell>
          <cell r="J1532">
            <v>255069.99999999997</v>
          </cell>
        </row>
        <row r="1533">
          <cell r="H1533">
            <v>60180150</v>
          </cell>
          <cell r="I1533" t="str">
            <v>Насос NKM-G 40-250/245/B/BAQV/2,2/4 - IE3</v>
          </cell>
          <cell r="J1533">
            <v>320505</v>
          </cell>
        </row>
        <row r="1534">
          <cell r="H1534">
            <v>60180151</v>
          </cell>
          <cell r="I1534" t="str">
            <v>Насос NKM-G 50-160/177/B/BAQV/1,5/4 - IE3</v>
          </cell>
          <cell r="J1534">
            <v>292560</v>
          </cell>
        </row>
        <row r="1535">
          <cell r="H1535">
            <v>60180152</v>
          </cell>
          <cell r="I1535" t="str">
            <v>Насос NKM-G 50-200/210/B/BAQV/2,2/4 - IE3</v>
          </cell>
          <cell r="J1535">
            <v>299000</v>
          </cell>
        </row>
        <row r="1536">
          <cell r="H1536">
            <v>60180153</v>
          </cell>
          <cell r="I1536" t="str">
            <v>Насос NKM-G 50-200/219/B/BAQV/3/4 - IE3</v>
          </cell>
          <cell r="J1536">
            <v>322805</v>
          </cell>
        </row>
        <row r="1537">
          <cell r="H1537">
            <v>60180154</v>
          </cell>
          <cell r="I1537" t="str">
            <v>Насос NKM-G 50-250/263/B/BAQV/4/4 - IE3</v>
          </cell>
          <cell r="J1537">
            <v>371450</v>
          </cell>
        </row>
        <row r="1538">
          <cell r="H1538">
            <v>60180155</v>
          </cell>
          <cell r="I1538" t="str">
            <v>Насос NKM-G 65-200/210/B/BAQV/3/4 - IE3</v>
          </cell>
          <cell r="J1538">
            <v>368805</v>
          </cell>
        </row>
        <row r="1539">
          <cell r="H1539">
            <v>60180156</v>
          </cell>
          <cell r="I1539" t="str">
            <v>Насос NKM-G 65-200/219/B/BAQV/4/4 - IE3</v>
          </cell>
          <cell r="J1539">
            <v>399509.99999999994</v>
          </cell>
        </row>
        <row r="1540">
          <cell r="H1540">
            <v>60180157</v>
          </cell>
          <cell r="I1540" t="str">
            <v>Насос NKM-G 65-250/263/B/BAQV/5,5/4 - IE3</v>
          </cell>
          <cell r="J1540">
            <v>548435</v>
          </cell>
        </row>
        <row r="1541">
          <cell r="H1541">
            <v>60180158</v>
          </cell>
          <cell r="I1541" t="str">
            <v>Насос NKM-G 80-200/200/B/BAQV/4/4 - IE3</v>
          </cell>
          <cell r="J1541">
            <v>447809.99999999994</v>
          </cell>
        </row>
        <row r="1542">
          <cell r="H1542">
            <v>60180159</v>
          </cell>
          <cell r="I1542" t="str">
            <v>Насос NKM-G 80-200/222/B/BAQV/5,5/4 - IE3</v>
          </cell>
          <cell r="J1542">
            <v>493464.99999999994</v>
          </cell>
        </row>
        <row r="1543">
          <cell r="H1543">
            <v>60168350</v>
          </cell>
          <cell r="I1543" t="str">
            <v>Насос NKM-G 80-250/240/B/BAQV/7,5/4 - IE3</v>
          </cell>
          <cell r="J1543">
            <v>677695</v>
          </cell>
        </row>
        <row r="1544">
          <cell r="H1544">
            <v>60168351</v>
          </cell>
          <cell r="I1544" t="str">
            <v>Насос NKM-G 80-250/270/B/BAQV/11/4 - IE3</v>
          </cell>
          <cell r="J1544">
            <v>725650</v>
          </cell>
        </row>
        <row r="1545">
          <cell r="H1545">
            <v>60180160</v>
          </cell>
          <cell r="I1545" t="str">
            <v>Насос NKM-G 100-200/200/B/BAQV/5,5/4 - IE3</v>
          </cell>
          <cell r="J1545">
            <v>570285</v>
          </cell>
        </row>
        <row r="1546">
          <cell r="H1546">
            <v>60168353</v>
          </cell>
          <cell r="I1546" t="str">
            <v>Насос NKM-G 100-200/214/B/BAQV/7,5/4 - IE3</v>
          </cell>
          <cell r="J1546">
            <v>615825</v>
          </cell>
        </row>
        <row r="1547">
          <cell r="H1547">
            <v>60168369</v>
          </cell>
          <cell r="I1547" t="str">
            <v>Насос NKM-G 100-250/250/B/BAQV/11/4 - IE3</v>
          </cell>
          <cell r="J1547">
            <v>772454.99999999988</v>
          </cell>
        </row>
        <row r="1548">
          <cell r="H1548">
            <v>60168370</v>
          </cell>
          <cell r="I1548" t="str">
            <v>Насос NKM-G 125-250/243/B/BAQV/15/4 - IE3</v>
          </cell>
          <cell r="J1548">
            <v>911949.99999999988</v>
          </cell>
        </row>
        <row r="1549">
          <cell r="H1549">
            <v>60168371</v>
          </cell>
          <cell r="I1549" t="str">
            <v>Насос NKM-G 125-250/256/B/BAQV/18,5/4 - IE3</v>
          </cell>
          <cell r="J1549">
            <v>965769.99999999988</v>
          </cell>
        </row>
        <row r="1550">
          <cell r="H1550">
            <v>60168376</v>
          </cell>
          <cell r="I1550" t="str">
            <v>Насос NKM-G 150-200/218/B/BAQV/11/4 - IE3</v>
          </cell>
          <cell r="J1550">
            <v>1037989.9999999999</v>
          </cell>
        </row>
        <row r="1551">
          <cell r="H1551">
            <v>60180161</v>
          </cell>
          <cell r="I1551" t="str">
            <v>Насос NKP-G 40-125/107/B/BAQV/1,5/2 - IE3</v>
          </cell>
          <cell r="J1551">
            <v>203549.99999999997</v>
          </cell>
        </row>
        <row r="1552">
          <cell r="H1552">
            <v>60180162</v>
          </cell>
          <cell r="I1552" t="str">
            <v>Насос NKP-G 40-125/120/B/BAQV/2,2/2 - IE3</v>
          </cell>
          <cell r="J1552">
            <v>215164.99999999997</v>
          </cell>
        </row>
        <row r="1553">
          <cell r="H1553">
            <v>60180163</v>
          </cell>
          <cell r="I1553" t="str">
            <v>Насос NKP-G 40-125/130/B/BAQV/3/2 - IE3</v>
          </cell>
          <cell r="J1553">
            <v>210909.99999999997</v>
          </cell>
        </row>
        <row r="1554">
          <cell r="H1554">
            <v>60180164</v>
          </cell>
          <cell r="I1554" t="str">
            <v>Насос NKP-G 50-125/115/B/BAQV/3/2 - IE3</v>
          </cell>
          <cell r="J1554">
            <v>227469.99999999997</v>
          </cell>
        </row>
        <row r="1555">
          <cell r="H1555">
            <v>60180165</v>
          </cell>
          <cell r="I1555" t="str">
            <v>Насос NKP-G 50-125/125/B/BAQV/4/2 - IE3</v>
          </cell>
          <cell r="J1555">
            <v>252309.99999999997</v>
          </cell>
        </row>
        <row r="1556">
          <cell r="H1556">
            <v>60180166</v>
          </cell>
          <cell r="I1556" t="str">
            <v>Насос NKP-G 50-125/135/B/BAQV/5,5/2 - IE3</v>
          </cell>
          <cell r="J1556">
            <v>321080</v>
          </cell>
        </row>
        <row r="1557">
          <cell r="H1557">
            <v>60180167</v>
          </cell>
          <cell r="I1557" t="str">
            <v>Насос NKP-G 65-125/120-110/B/BAQV/4/2 - IE3</v>
          </cell>
          <cell r="J1557">
            <v>350520</v>
          </cell>
        </row>
        <row r="1558">
          <cell r="H1558">
            <v>60180168</v>
          </cell>
          <cell r="I1558" t="str">
            <v>Насос NKP-G 65-125/127/B/BAQV/5,5/2 - IE3</v>
          </cell>
          <cell r="J1558">
            <v>399279.99999999994</v>
          </cell>
        </row>
        <row r="1559">
          <cell r="H1559">
            <v>60168378</v>
          </cell>
          <cell r="I1559" t="str">
            <v>Насос NKP-G 65-125/137/B/BAQV/7,5/2 - IE3</v>
          </cell>
          <cell r="J1559">
            <v>424579.99999999994</v>
          </cell>
        </row>
        <row r="1560">
          <cell r="H1560">
            <v>60168379</v>
          </cell>
          <cell r="I1560" t="str">
            <v>Насос NKP-G 80-160/147-127/B/BAQV/11/2 - IE3</v>
          </cell>
          <cell r="J1560">
            <v>559705</v>
          </cell>
        </row>
        <row r="1561">
          <cell r="H1561" t="str">
            <v>60198201H</v>
          </cell>
          <cell r="I1561" t="str">
            <v xml:space="preserve">Насос NOVA 180 MA </v>
          </cell>
          <cell r="J1561">
            <v>22790</v>
          </cell>
        </row>
        <row r="1562">
          <cell r="H1562" t="str">
            <v>60198277H</v>
          </cell>
          <cell r="I1562" t="str">
            <v xml:space="preserve">Насос NOVA 180 MNA </v>
          </cell>
          <cell r="J1562">
            <v>22896</v>
          </cell>
        </row>
        <row r="1563">
          <cell r="H1563" t="str">
            <v>60198278H</v>
          </cell>
          <cell r="I1563" t="str">
            <v xml:space="preserve">Насос NOVA 200 MNA </v>
          </cell>
          <cell r="J1563">
            <v>27560</v>
          </cell>
        </row>
        <row r="1564">
          <cell r="H1564" t="str">
            <v>60198213H</v>
          </cell>
          <cell r="I1564" t="str">
            <v xml:space="preserve">Насос NOVA 300 MA </v>
          </cell>
          <cell r="J1564">
            <v>27666</v>
          </cell>
        </row>
        <row r="1565">
          <cell r="H1565" t="str">
            <v>60198281H</v>
          </cell>
          <cell r="I1565" t="str">
            <v xml:space="preserve">Насос NOVA 600 MA </v>
          </cell>
          <cell r="J1565">
            <v>42082</v>
          </cell>
        </row>
        <row r="1566">
          <cell r="H1566" t="str">
            <v>60195636H</v>
          </cell>
          <cell r="I1566" t="str">
            <v xml:space="preserve">Насос NOVA 600 MNA </v>
          </cell>
          <cell r="J1566">
            <v>43884</v>
          </cell>
        </row>
        <row r="1567">
          <cell r="H1567" t="str">
            <v>60196306H</v>
          </cell>
          <cell r="I1567" t="str">
            <v xml:space="preserve">Насос NOVA 600 TNA </v>
          </cell>
          <cell r="J1567">
            <v>40810</v>
          </cell>
        </row>
        <row r="1568">
          <cell r="H1568">
            <v>60152305</v>
          </cell>
          <cell r="I1568" t="str">
            <v>Насос NOVA UP 300 MA</v>
          </cell>
          <cell r="J1568">
            <v>29574</v>
          </cell>
        </row>
        <row r="1569">
          <cell r="H1569">
            <v>60152309</v>
          </cell>
          <cell r="I1569" t="str">
            <v>Насос NOVA UP 300 MNA</v>
          </cell>
          <cell r="J1569">
            <v>28726</v>
          </cell>
        </row>
        <row r="1570">
          <cell r="H1570">
            <v>60152306</v>
          </cell>
          <cell r="I1570" t="str">
            <v xml:space="preserve">Насос NOVA UP 600 MA </v>
          </cell>
          <cell r="J1570">
            <v>44096</v>
          </cell>
        </row>
        <row r="1571">
          <cell r="H1571">
            <v>60152310</v>
          </cell>
          <cell r="I1571" t="str">
            <v xml:space="preserve">Насос NOVA UP 600 MNA </v>
          </cell>
          <cell r="J1571">
            <v>43142</v>
          </cell>
        </row>
        <row r="1572">
          <cell r="H1572" t="str">
            <v>60168793H</v>
          </cell>
          <cell r="I1572" t="str">
            <v xml:space="preserve">Насос VERTY NOVA 200 M </v>
          </cell>
          <cell r="J1572">
            <v>34026</v>
          </cell>
        </row>
        <row r="1573">
          <cell r="H1573" t="str">
            <v>60170232H</v>
          </cell>
          <cell r="I1573" t="str">
            <v xml:space="preserve">Насос VERTY NOVA 400 M </v>
          </cell>
          <cell r="J1573">
            <v>37206</v>
          </cell>
        </row>
        <row r="1574">
          <cell r="H1574">
            <v>60153572</v>
          </cell>
          <cell r="I1574" t="str">
            <v>Насос NOVA UP 300MAE</v>
          </cell>
          <cell r="J1574">
            <v>33072</v>
          </cell>
        </row>
        <row r="1575">
          <cell r="H1575">
            <v>60153573</v>
          </cell>
          <cell r="I1575" t="str">
            <v>Насос NOVA UP 600MAE</v>
          </cell>
          <cell r="J1575">
            <v>47806</v>
          </cell>
        </row>
        <row r="1576">
          <cell r="H1576">
            <v>60122652</v>
          </cell>
          <cell r="I1576" t="str">
            <v xml:space="preserve">Насос NOVA SALT W M-A </v>
          </cell>
          <cell r="J1576">
            <v>31694</v>
          </cell>
        </row>
        <row r="1577">
          <cell r="H1577">
            <v>103041000</v>
          </cell>
          <cell r="I1577" t="str">
            <v xml:space="preserve">Насос DRENAG 1000 M-A </v>
          </cell>
          <cell r="J1577">
            <v>147870</v>
          </cell>
        </row>
        <row r="1578">
          <cell r="H1578">
            <v>103041010</v>
          </cell>
          <cell r="I1578" t="str">
            <v>Насос DRENAG 1000 M-NA</v>
          </cell>
          <cell r="J1578">
            <v>142888</v>
          </cell>
        </row>
        <row r="1579">
          <cell r="H1579">
            <v>103041020</v>
          </cell>
          <cell r="I1579" t="str">
            <v>Насос DRENAG 1000 T-NA</v>
          </cell>
          <cell r="J1579">
            <v>141510</v>
          </cell>
        </row>
        <row r="1580">
          <cell r="H1580">
            <v>103041040</v>
          </cell>
          <cell r="I1580" t="str">
            <v xml:space="preserve">Насос DRENAG 1200 M-A </v>
          </cell>
          <cell r="J1580">
            <v>162074</v>
          </cell>
        </row>
        <row r="1581">
          <cell r="H1581">
            <v>103041050</v>
          </cell>
          <cell r="I1581" t="str">
            <v>Насос DRENAG 1200 M-NA</v>
          </cell>
          <cell r="J1581">
            <v>156986</v>
          </cell>
        </row>
        <row r="1582">
          <cell r="H1582">
            <v>103041060</v>
          </cell>
          <cell r="I1582" t="str">
            <v>Насос DRENAG 1200 T-NA</v>
          </cell>
          <cell r="J1582">
            <v>155608</v>
          </cell>
        </row>
        <row r="1583">
          <cell r="H1583" t="str">
            <v>60198223H</v>
          </cell>
          <cell r="I1583" t="str">
            <v xml:space="preserve">Насос FEKA 600 MA </v>
          </cell>
          <cell r="J1583">
            <v>40916</v>
          </cell>
        </row>
        <row r="1584">
          <cell r="H1584" t="str">
            <v>60194419H</v>
          </cell>
          <cell r="I1584" t="str">
            <v xml:space="preserve">Насос FEKA 600 MNA </v>
          </cell>
          <cell r="J1584">
            <v>42294</v>
          </cell>
        </row>
        <row r="1585">
          <cell r="H1585" t="str">
            <v>60196308H</v>
          </cell>
          <cell r="I1585" t="str">
            <v xml:space="preserve">Насос FEKA 600 TNA </v>
          </cell>
          <cell r="J1585">
            <v>38796</v>
          </cell>
        </row>
        <row r="1586">
          <cell r="H1586" t="str">
            <v>60170334H</v>
          </cell>
          <cell r="I1586" t="str">
            <v>&amp;Насос FEKA BVP 700 M-A - снят с производства</v>
          </cell>
          <cell r="J1586">
            <v>65720</v>
          </cell>
        </row>
        <row r="1587">
          <cell r="H1587" t="str">
            <v>60122690H</v>
          </cell>
          <cell r="I1587" t="str">
            <v>Насос Feka BVP 700 A 1x230 50 10m H07</v>
          </cell>
          <cell r="J1587">
            <v>65720</v>
          </cell>
        </row>
        <row r="1588">
          <cell r="H1588" t="str">
            <v>60170077H</v>
          </cell>
          <cell r="I1588" t="str">
            <v>Насос FEKA BVP 750 M-A</v>
          </cell>
          <cell r="J1588">
            <v>70172</v>
          </cell>
        </row>
        <row r="1589">
          <cell r="H1589" t="str">
            <v>103040000H</v>
          </cell>
          <cell r="I1589" t="str">
            <v>Насос FEKA VS 550 M-A</v>
          </cell>
          <cell r="J1589">
            <v>81090</v>
          </cell>
        </row>
        <row r="1590">
          <cell r="H1590" t="str">
            <v>103040010H</v>
          </cell>
          <cell r="I1590" t="str">
            <v>Насос FEKA VS 550 M-NA</v>
          </cell>
          <cell r="J1590">
            <v>80772</v>
          </cell>
        </row>
        <row r="1591">
          <cell r="H1591" t="str">
            <v>103040020H</v>
          </cell>
          <cell r="I1591" t="str">
            <v>Насос FEKA VS 550 T-NA</v>
          </cell>
          <cell r="J1591">
            <v>85754</v>
          </cell>
        </row>
        <row r="1592">
          <cell r="H1592" t="str">
            <v>103040040H</v>
          </cell>
          <cell r="I1592" t="str">
            <v>Насос FEKA VS 750 M-A</v>
          </cell>
          <cell r="J1592">
            <v>85436</v>
          </cell>
        </row>
        <row r="1593">
          <cell r="H1593" t="str">
            <v>103040050H</v>
          </cell>
          <cell r="I1593" t="str">
            <v>Насос FEKA VS 750 M-NA</v>
          </cell>
          <cell r="J1593">
            <v>84164</v>
          </cell>
        </row>
        <row r="1594">
          <cell r="H1594" t="str">
            <v>103040060H</v>
          </cell>
          <cell r="I1594" t="str">
            <v>Насос FEKA VS 750 T-NA</v>
          </cell>
          <cell r="J1594">
            <v>90206</v>
          </cell>
        </row>
        <row r="1595">
          <cell r="H1595" t="str">
            <v>103040080H</v>
          </cell>
          <cell r="I1595" t="str">
            <v>Насос FEKA VS 1000 M-A</v>
          </cell>
          <cell r="J1595">
            <v>94870</v>
          </cell>
        </row>
        <row r="1596">
          <cell r="H1596" t="str">
            <v>103040090H</v>
          </cell>
          <cell r="I1596" t="str">
            <v>Насос FEKA VS 1000 M-NA</v>
          </cell>
          <cell r="J1596">
            <v>94446</v>
          </cell>
        </row>
        <row r="1597">
          <cell r="H1597" t="str">
            <v>103040100H</v>
          </cell>
          <cell r="I1597" t="str">
            <v>Насос FEKA VS 1000 T-NA</v>
          </cell>
          <cell r="J1597">
            <v>99534</v>
          </cell>
        </row>
        <row r="1598">
          <cell r="H1598" t="str">
            <v>103040120H</v>
          </cell>
          <cell r="I1598" t="str">
            <v>Насос FEKA VS 1200 M-A</v>
          </cell>
          <cell r="J1598">
            <v>101336</v>
          </cell>
        </row>
        <row r="1599">
          <cell r="H1599" t="str">
            <v>103040130H</v>
          </cell>
          <cell r="I1599" t="str">
            <v>Насос FEKA VS 1200 M-NA</v>
          </cell>
          <cell r="J1599">
            <v>100806</v>
          </cell>
        </row>
        <row r="1600">
          <cell r="H1600" t="str">
            <v>103040140H</v>
          </cell>
          <cell r="I1600" t="str">
            <v>Насос FEKA VS 1200 T-NA</v>
          </cell>
          <cell r="J1600">
            <v>104940</v>
          </cell>
        </row>
        <row r="1601">
          <cell r="H1601" t="str">
            <v>60211234H</v>
          </cell>
          <cell r="I1601" t="str">
            <v>Feka VS Grinder 1000 1x220-240 50 Schuko</v>
          </cell>
          <cell r="J1601">
            <v>87980</v>
          </cell>
        </row>
        <row r="1602">
          <cell r="H1602">
            <v>60122681</v>
          </cell>
          <cell r="I1602" t="str">
            <v>Насос NOVAPOND 200 M</v>
          </cell>
          <cell r="J1602">
            <v>34026</v>
          </cell>
        </row>
        <row r="1603">
          <cell r="H1603">
            <v>60122684</v>
          </cell>
          <cell r="I1603" t="str">
            <v>Насос NOVAPOND 550 M</v>
          </cell>
          <cell r="J1603">
            <v>55862</v>
          </cell>
        </row>
        <row r="1604">
          <cell r="H1604">
            <v>60165319</v>
          </cell>
          <cell r="I1604" t="str">
            <v xml:space="preserve">Насос GENIX 110 V230/50 </v>
          </cell>
          <cell r="J1604">
            <v>46746</v>
          </cell>
        </row>
        <row r="1605">
          <cell r="H1605">
            <v>60161880</v>
          </cell>
          <cell r="I1605" t="str">
            <v>Насос GENIX 130 V230/50</v>
          </cell>
          <cell r="J1605">
            <v>50350</v>
          </cell>
        </row>
        <row r="1606">
          <cell r="H1606">
            <v>60165322</v>
          </cell>
          <cell r="I1606" t="str">
            <v>Насос GENIX COMFORT 110 V230/50</v>
          </cell>
          <cell r="J1606">
            <v>52152</v>
          </cell>
        </row>
        <row r="1607">
          <cell r="H1607">
            <v>60165318</v>
          </cell>
          <cell r="I1607" t="str">
            <v xml:space="preserve">Насос GENIX COMFORT 130 V230/50 </v>
          </cell>
          <cell r="J1607">
            <v>53848</v>
          </cell>
        </row>
        <row r="1608">
          <cell r="H1608">
            <v>60185327</v>
          </cell>
          <cell r="I1608" t="str">
            <v xml:space="preserve">Насос GENIX WL 110 V220-240/50  </v>
          </cell>
          <cell r="J1608">
            <v>46746</v>
          </cell>
        </row>
        <row r="1609">
          <cell r="H1609">
            <v>60185581</v>
          </cell>
          <cell r="I1609" t="str">
            <v xml:space="preserve">Насос GENIX WL 130 V230/50 </v>
          </cell>
          <cell r="J1609">
            <v>50350</v>
          </cell>
        </row>
        <row r="1610">
          <cell r="H1610" t="str">
            <v>60185581H</v>
          </cell>
          <cell r="I1610" t="str">
            <v xml:space="preserve">Насос GENIX WL 130 V230/50 </v>
          </cell>
          <cell r="J1610">
            <v>50350</v>
          </cell>
        </row>
        <row r="1611">
          <cell r="H1611">
            <v>60185582</v>
          </cell>
          <cell r="I1611" t="str">
            <v xml:space="preserve">Насос GENIX VT 010 V230/50 </v>
          </cell>
          <cell r="J1611">
            <v>46746</v>
          </cell>
        </row>
        <row r="1612">
          <cell r="H1612">
            <v>60185583</v>
          </cell>
          <cell r="I1612" t="str">
            <v xml:space="preserve">Насос GENIX VT 030 V230/50 </v>
          </cell>
          <cell r="J1612">
            <v>50350</v>
          </cell>
        </row>
        <row r="1613">
          <cell r="H1613">
            <v>60196309</v>
          </cell>
          <cell r="I1613" t="str">
            <v>Насос NOVABOX 30/3001 M 40th 220-240/50</v>
          </cell>
          <cell r="J1613">
            <v>92326</v>
          </cell>
        </row>
        <row r="1614">
          <cell r="H1614">
            <v>60191210</v>
          </cell>
          <cell r="I1614" t="str">
            <v>Насос FEKA FXV 20.07 MA</v>
          </cell>
          <cell r="J1614">
            <v>139602</v>
          </cell>
        </row>
        <row r="1615">
          <cell r="H1615">
            <v>60191208</v>
          </cell>
          <cell r="I1615" t="str">
            <v xml:space="preserve">Насос FEKA FXV 20.07 MNA </v>
          </cell>
          <cell r="J1615">
            <v>135786</v>
          </cell>
        </row>
        <row r="1616">
          <cell r="H1616">
            <v>60191209</v>
          </cell>
          <cell r="I1616" t="str">
            <v xml:space="preserve">Насос FEKA FXV 20.07 TNA </v>
          </cell>
          <cell r="J1616">
            <v>132076</v>
          </cell>
        </row>
        <row r="1617">
          <cell r="H1617">
            <v>60191229</v>
          </cell>
          <cell r="I1617" t="str">
            <v>Насос FEKA FXV 20.11 MA</v>
          </cell>
          <cell r="J1617">
            <v>159530</v>
          </cell>
        </row>
        <row r="1618">
          <cell r="H1618">
            <v>60191227</v>
          </cell>
          <cell r="I1618" t="str">
            <v xml:space="preserve">Насос FEKA FXV 20.11 MNA </v>
          </cell>
          <cell r="J1618">
            <v>155714</v>
          </cell>
        </row>
        <row r="1619">
          <cell r="H1619">
            <v>60191228</v>
          </cell>
          <cell r="I1619" t="str">
            <v xml:space="preserve">Насос FEKA FXV 20.11 TNA </v>
          </cell>
          <cell r="J1619">
            <v>151898</v>
          </cell>
        </row>
        <row r="1620">
          <cell r="H1620">
            <v>60191228</v>
          </cell>
          <cell r="I1620" t="str">
            <v>Насос FEKA FXV 20.11 TNA 400/50 II 2G Ex db h IIB T4 Gb-T40°C</v>
          </cell>
          <cell r="J1620">
            <v>151898</v>
          </cell>
        </row>
        <row r="1621">
          <cell r="H1621">
            <v>60194185</v>
          </cell>
          <cell r="I1621" t="str">
            <v>Насос FEKA FXV 20.15 MA</v>
          </cell>
          <cell r="J1621">
            <v>187620</v>
          </cell>
        </row>
        <row r="1622">
          <cell r="H1622">
            <v>60194186</v>
          </cell>
          <cell r="I1622" t="str">
            <v xml:space="preserve">Насос FEKA FXV 20.15 MNA </v>
          </cell>
          <cell r="J1622">
            <v>183698</v>
          </cell>
        </row>
        <row r="1623">
          <cell r="H1623">
            <v>60191261</v>
          </cell>
          <cell r="I1623" t="str">
            <v xml:space="preserve">Насос FEKA FXV 20.15 TNA </v>
          </cell>
          <cell r="J1623">
            <v>175748</v>
          </cell>
        </row>
        <row r="1624">
          <cell r="H1624">
            <v>60191265</v>
          </cell>
          <cell r="I1624" t="str">
            <v xml:space="preserve">Насос FEKA FXV 20.22 TNA </v>
          </cell>
          <cell r="J1624">
            <v>203626</v>
          </cell>
        </row>
        <row r="1625">
          <cell r="H1625">
            <v>60196348</v>
          </cell>
          <cell r="I1625" t="str">
            <v>Насос FEKA FXV 25.07 MA</v>
          </cell>
          <cell r="J1625">
            <v>171614</v>
          </cell>
        </row>
        <row r="1626">
          <cell r="H1626">
            <v>60196349</v>
          </cell>
          <cell r="I1626" t="str">
            <v xml:space="preserve">Насос FEKA FXV 25.07 MNA </v>
          </cell>
          <cell r="J1626">
            <v>167692</v>
          </cell>
        </row>
        <row r="1627">
          <cell r="H1627">
            <v>60196351</v>
          </cell>
          <cell r="I1627" t="str">
            <v xml:space="preserve">Насос FEKA FXV 25.07 TNA </v>
          </cell>
          <cell r="J1627">
            <v>163664</v>
          </cell>
        </row>
        <row r="1628">
          <cell r="H1628">
            <v>60191243</v>
          </cell>
          <cell r="I1628" t="str">
            <v>Насос FEKA FXV 25.11 MA</v>
          </cell>
          <cell r="J1628">
            <v>195464</v>
          </cell>
        </row>
        <row r="1629">
          <cell r="H1629">
            <v>60191230</v>
          </cell>
          <cell r="I1629" t="str">
            <v xml:space="preserve">Насос FEKA FXV 25.11 MNA </v>
          </cell>
          <cell r="J1629">
            <v>191436</v>
          </cell>
        </row>
        <row r="1630">
          <cell r="H1630">
            <v>60191244</v>
          </cell>
          <cell r="I1630" t="str">
            <v xml:space="preserve">Насос FEKA FXV 25.11 TNA </v>
          </cell>
          <cell r="J1630">
            <v>187620</v>
          </cell>
        </row>
        <row r="1631">
          <cell r="H1631">
            <v>60195811</v>
          </cell>
          <cell r="I1631" t="str">
            <v>Насос FEKA FXV 25.15 MA</v>
          </cell>
          <cell r="J1631">
            <v>219420</v>
          </cell>
        </row>
        <row r="1632">
          <cell r="H1632">
            <v>60194201</v>
          </cell>
          <cell r="I1632" t="str">
            <v xml:space="preserve">Насос FEKA FXV 25.15 MNA </v>
          </cell>
          <cell r="J1632">
            <v>211682</v>
          </cell>
        </row>
        <row r="1633">
          <cell r="H1633">
            <v>60191263</v>
          </cell>
          <cell r="I1633" t="str">
            <v xml:space="preserve">Насос FEKA FXV 25.15 TNA </v>
          </cell>
          <cell r="J1633">
            <v>207442</v>
          </cell>
        </row>
        <row r="1634">
          <cell r="H1634">
            <v>60191267</v>
          </cell>
          <cell r="I1634" t="str">
            <v xml:space="preserve">Насос FEKA FXV 25.22 TNA </v>
          </cell>
          <cell r="J1634">
            <v>219420</v>
          </cell>
        </row>
        <row r="1635">
          <cell r="H1635">
            <v>60191269</v>
          </cell>
          <cell r="I1635" t="str">
            <v xml:space="preserve">Насос FEKA FXV 25.07.4 TNA </v>
          </cell>
          <cell r="J1635">
            <v>203626</v>
          </cell>
        </row>
        <row r="1636">
          <cell r="H1636">
            <v>60191271</v>
          </cell>
          <cell r="I1636" t="str">
            <v xml:space="preserve">Насос FEKA FXV 25.12.4 TNA </v>
          </cell>
          <cell r="J1636">
            <v>219420</v>
          </cell>
        </row>
        <row r="1637">
          <cell r="H1637">
            <v>60191213</v>
          </cell>
          <cell r="I1637" t="str">
            <v>Насос FEKA FXC 20.07 MA</v>
          </cell>
          <cell r="J1637">
            <v>139602</v>
          </cell>
        </row>
        <row r="1638">
          <cell r="H1638">
            <v>60191211</v>
          </cell>
          <cell r="I1638" t="str">
            <v xml:space="preserve">Насос FEKA FXC 20.07 MNA </v>
          </cell>
          <cell r="J1638">
            <v>135786</v>
          </cell>
        </row>
        <row r="1639">
          <cell r="H1639">
            <v>60191212</v>
          </cell>
          <cell r="I1639" t="str">
            <v xml:space="preserve">Насос FEKA FXC 20.07 TNA </v>
          </cell>
          <cell r="J1639">
            <v>132076</v>
          </cell>
        </row>
        <row r="1640">
          <cell r="H1640">
            <v>60191233</v>
          </cell>
          <cell r="I1640" t="str">
            <v>Насос FEKA FXC 20.11 MA</v>
          </cell>
          <cell r="J1640">
            <v>159530</v>
          </cell>
        </row>
        <row r="1641">
          <cell r="H1641">
            <v>60191231</v>
          </cell>
          <cell r="I1641" t="str">
            <v xml:space="preserve">Насос FEKA FXC 20.11 MNA </v>
          </cell>
          <cell r="J1641">
            <v>155714</v>
          </cell>
        </row>
        <row r="1642">
          <cell r="H1642">
            <v>60191232</v>
          </cell>
          <cell r="I1642" t="str">
            <v xml:space="preserve">Насос FEKA FXC 20.11 TNA </v>
          </cell>
          <cell r="J1642">
            <v>151898</v>
          </cell>
        </row>
        <row r="1643">
          <cell r="H1643">
            <v>60191251</v>
          </cell>
          <cell r="I1643" t="str">
            <v>Насос FEKA FXC 20.15 MA</v>
          </cell>
          <cell r="J1643">
            <v>187620</v>
          </cell>
        </row>
        <row r="1644">
          <cell r="H1644">
            <v>60191249</v>
          </cell>
          <cell r="I1644" t="str">
            <v xml:space="preserve">Насос FEKA FXC 20.15 MNA </v>
          </cell>
          <cell r="J1644">
            <v>183698</v>
          </cell>
        </row>
        <row r="1645">
          <cell r="H1645">
            <v>60191250</v>
          </cell>
          <cell r="I1645" t="str">
            <v xml:space="preserve">Насос FEKA FXC 20.15 TNA </v>
          </cell>
          <cell r="J1645">
            <v>175748</v>
          </cell>
        </row>
        <row r="1646">
          <cell r="H1646">
            <v>60191273</v>
          </cell>
          <cell r="I1646" t="str">
            <v xml:space="preserve">Насос FEKA FXC 20.22 TNA </v>
          </cell>
          <cell r="J1646">
            <v>203626</v>
          </cell>
        </row>
        <row r="1647">
          <cell r="H1647">
            <v>60191216</v>
          </cell>
          <cell r="I1647" t="str">
            <v>Насос FEKA FXC 25.07 MA</v>
          </cell>
          <cell r="J1647">
            <v>156456</v>
          </cell>
        </row>
        <row r="1648">
          <cell r="H1648">
            <v>60191214</v>
          </cell>
          <cell r="I1648" t="str">
            <v xml:space="preserve">Насос FEKA FXC 25.07 MNA </v>
          </cell>
          <cell r="J1648">
            <v>152746</v>
          </cell>
        </row>
        <row r="1649">
          <cell r="H1649">
            <v>60191215</v>
          </cell>
          <cell r="I1649" t="str">
            <v xml:space="preserve">Насос FEKA FXC 25.07 TNA </v>
          </cell>
          <cell r="J1649">
            <v>149142</v>
          </cell>
        </row>
        <row r="1650">
          <cell r="H1650">
            <v>60191236</v>
          </cell>
          <cell r="I1650" t="str">
            <v>Насос FEKA FXC 25.11 MA</v>
          </cell>
          <cell r="J1650">
            <v>178292</v>
          </cell>
        </row>
        <row r="1651">
          <cell r="H1651">
            <v>60191234</v>
          </cell>
          <cell r="I1651" t="str">
            <v xml:space="preserve">Насос FEKA FXC 25.11 MNA </v>
          </cell>
          <cell r="J1651">
            <v>174688</v>
          </cell>
        </row>
        <row r="1652">
          <cell r="H1652">
            <v>60191235</v>
          </cell>
          <cell r="I1652" t="str">
            <v xml:space="preserve">Насос FEKA FXC 25.11 TNA </v>
          </cell>
          <cell r="J1652">
            <v>171084</v>
          </cell>
        </row>
        <row r="1653">
          <cell r="H1653">
            <v>60191254</v>
          </cell>
          <cell r="I1653" t="str">
            <v>Насос FEKA FXC 25.15 MA</v>
          </cell>
          <cell r="J1653">
            <v>199916</v>
          </cell>
        </row>
        <row r="1654">
          <cell r="H1654">
            <v>60191252</v>
          </cell>
          <cell r="I1654" t="str">
            <v xml:space="preserve">Насос FEKA FXC 25.15 MNA </v>
          </cell>
          <cell r="J1654">
            <v>192602</v>
          </cell>
        </row>
        <row r="1655">
          <cell r="H1655">
            <v>60191253</v>
          </cell>
          <cell r="I1655" t="str">
            <v xml:space="preserve">Насос FEKA FXC 25.15 TNA </v>
          </cell>
          <cell r="J1655">
            <v>188892</v>
          </cell>
        </row>
        <row r="1656">
          <cell r="H1656">
            <v>60191275</v>
          </cell>
          <cell r="I1656" t="str">
            <v xml:space="preserve">Насос FEKA FXC 25.22 TNA </v>
          </cell>
          <cell r="J1656">
            <v>199916</v>
          </cell>
        </row>
        <row r="1657">
          <cell r="H1657">
            <v>60191219</v>
          </cell>
          <cell r="I1657" t="str">
            <v>Насос DRENAG FX 15.07 MA</v>
          </cell>
          <cell r="J1657">
            <v>163664</v>
          </cell>
        </row>
        <row r="1658">
          <cell r="H1658">
            <v>60191217</v>
          </cell>
          <cell r="I1658" t="str">
            <v xml:space="preserve">Насос DRENAG FX 15.07 MNA </v>
          </cell>
          <cell r="J1658">
            <v>159530</v>
          </cell>
        </row>
        <row r="1659">
          <cell r="H1659">
            <v>60191218</v>
          </cell>
          <cell r="I1659" t="str">
            <v xml:space="preserve">Насос DRENAG FX 15.07 TNA </v>
          </cell>
          <cell r="J1659">
            <v>155714</v>
          </cell>
        </row>
        <row r="1660">
          <cell r="H1660">
            <v>60191239</v>
          </cell>
          <cell r="I1660" t="str">
            <v>Насос DRENAG FX 15.11 MA</v>
          </cell>
          <cell r="J1660">
            <v>179670</v>
          </cell>
        </row>
        <row r="1661">
          <cell r="H1661">
            <v>60191237</v>
          </cell>
          <cell r="I1661" t="str">
            <v xml:space="preserve">Насос DRENAG FX 15.11 MNA </v>
          </cell>
          <cell r="J1661">
            <v>175748</v>
          </cell>
        </row>
        <row r="1662">
          <cell r="H1662">
            <v>60191238</v>
          </cell>
          <cell r="I1662" t="str">
            <v xml:space="preserve">Насос DRENAG FX 15.11 TNA </v>
          </cell>
          <cell r="J1662">
            <v>171614</v>
          </cell>
        </row>
        <row r="1663">
          <cell r="H1663">
            <v>60191257</v>
          </cell>
          <cell r="I1663" t="str">
            <v>Насос DRENAG FX 15.15 MA</v>
          </cell>
          <cell r="J1663">
            <v>211682</v>
          </cell>
        </row>
        <row r="1664">
          <cell r="H1664">
            <v>60191255</v>
          </cell>
          <cell r="I1664" t="str">
            <v xml:space="preserve">Насос DRENAG FX 15.15 MNA </v>
          </cell>
          <cell r="J1664">
            <v>207442</v>
          </cell>
        </row>
        <row r="1665">
          <cell r="H1665">
            <v>60191256</v>
          </cell>
          <cell r="I1665" t="str">
            <v xml:space="preserve">Насос DRENAG FX 15.15 TNA </v>
          </cell>
          <cell r="J1665">
            <v>203626</v>
          </cell>
        </row>
        <row r="1666">
          <cell r="H1666">
            <v>60191277</v>
          </cell>
          <cell r="I1666" t="str">
            <v xml:space="preserve">Насос DRENAG FX 15.22 TNA </v>
          </cell>
          <cell r="J1666">
            <v>223448</v>
          </cell>
        </row>
        <row r="1667">
          <cell r="H1667">
            <v>60191222</v>
          </cell>
          <cell r="I1667" t="str">
            <v>Насос GRINDER FX 15.07 MA</v>
          </cell>
          <cell r="J1667">
            <v>179670</v>
          </cell>
        </row>
        <row r="1668">
          <cell r="H1668">
            <v>60191220</v>
          </cell>
          <cell r="I1668" t="str">
            <v xml:space="preserve">Насос GRINDER FX 15.07 MNA </v>
          </cell>
          <cell r="J1668">
            <v>175748</v>
          </cell>
        </row>
        <row r="1669">
          <cell r="H1669">
            <v>60191221</v>
          </cell>
          <cell r="I1669" t="str">
            <v xml:space="preserve">Насос GRINDER FX 15.07 TNA </v>
          </cell>
          <cell r="J1669">
            <v>171614</v>
          </cell>
        </row>
        <row r="1670">
          <cell r="H1670">
            <v>60191242</v>
          </cell>
          <cell r="I1670" t="str">
            <v>Насос GRINDER FX 15.11 MA</v>
          </cell>
          <cell r="J1670">
            <v>199704</v>
          </cell>
        </row>
        <row r="1671">
          <cell r="H1671">
            <v>60191240</v>
          </cell>
          <cell r="I1671" t="str">
            <v xml:space="preserve">Насос GRINDER FX 15.11 MNA </v>
          </cell>
          <cell r="J1671">
            <v>195464</v>
          </cell>
        </row>
        <row r="1672">
          <cell r="H1672">
            <v>60191278</v>
          </cell>
          <cell r="I1672" t="str">
            <v xml:space="preserve">Насос GRINDER FX 15.11 TNA </v>
          </cell>
          <cell r="J1672">
            <v>191436</v>
          </cell>
        </row>
        <row r="1673">
          <cell r="H1673">
            <v>60191260</v>
          </cell>
          <cell r="I1673" t="str">
            <v>Насос GRINDER FX 15.15 MA</v>
          </cell>
          <cell r="J1673">
            <v>219420</v>
          </cell>
        </row>
        <row r="1674">
          <cell r="H1674">
            <v>60191258</v>
          </cell>
          <cell r="I1674" t="str">
            <v xml:space="preserve">Насос GRINDER FX 15.15 MNA </v>
          </cell>
          <cell r="J1674">
            <v>215392</v>
          </cell>
        </row>
        <row r="1675">
          <cell r="H1675">
            <v>60191259</v>
          </cell>
          <cell r="I1675" t="str">
            <v xml:space="preserve">Насос GRINDER FX 15.15 TNA </v>
          </cell>
          <cell r="J1675">
            <v>207442</v>
          </cell>
        </row>
        <row r="1676">
          <cell r="H1676">
            <v>60191279</v>
          </cell>
          <cell r="I1676" t="str">
            <v xml:space="preserve">Насос GRINDER FX 15.22 TNA </v>
          </cell>
          <cell r="J1676">
            <v>227476</v>
          </cell>
        </row>
        <row r="1677">
          <cell r="H1677">
            <v>60172586</v>
          </cell>
          <cell r="I1677" t="str">
            <v>Насос FKV 65.11.4 T5 400D</v>
          </cell>
          <cell r="J1677">
            <v>407146</v>
          </cell>
        </row>
        <row r="1678">
          <cell r="H1678">
            <v>60171422</v>
          </cell>
          <cell r="I1678" t="str">
            <v>Насос FKV 65 22.2 T5 400D</v>
          </cell>
          <cell r="J1678">
            <v>356372</v>
          </cell>
        </row>
        <row r="1679">
          <cell r="H1679">
            <v>60170389</v>
          </cell>
          <cell r="I1679" t="str">
            <v>Насос FKV 65 30.2 T5 400D</v>
          </cell>
          <cell r="J1679">
            <v>407146</v>
          </cell>
        </row>
        <row r="1680">
          <cell r="H1680">
            <v>60171423</v>
          </cell>
          <cell r="I1680" t="str">
            <v>Насос FKV 65 40.2 T5 400D</v>
          </cell>
          <cell r="J1680">
            <v>496292</v>
          </cell>
        </row>
        <row r="1681">
          <cell r="H1681">
            <v>60176718</v>
          </cell>
          <cell r="I1681" t="str">
            <v>Насос FKV 65 11.4 T5 400D S</v>
          </cell>
          <cell r="J1681">
            <v>422410</v>
          </cell>
        </row>
        <row r="1682">
          <cell r="H1682">
            <v>60176719</v>
          </cell>
          <cell r="I1682" t="str">
            <v>Насос FKV 65 22.2 T5 400D S</v>
          </cell>
          <cell r="J1682">
            <v>371636</v>
          </cell>
        </row>
        <row r="1683">
          <cell r="H1683">
            <v>60176720</v>
          </cell>
          <cell r="I1683" t="str">
            <v>Насос FKV 65 30.2 T5 400D S</v>
          </cell>
          <cell r="J1683">
            <v>422410</v>
          </cell>
        </row>
        <row r="1684">
          <cell r="H1684">
            <v>60172163</v>
          </cell>
          <cell r="I1684" t="str">
            <v>Насос FKV 65 40.2 T5 400D S</v>
          </cell>
          <cell r="J1684">
            <v>511556</v>
          </cell>
        </row>
        <row r="1685">
          <cell r="H1685">
            <v>60171443</v>
          </cell>
          <cell r="I1685" t="str">
            <v>Насос FKV 80 11.4 T5 400D</v>
          </cell>
          <cell r="J1685">
            <v>381918</v>
          </cell>
        </row>
        <row r="1686">
          <cell r="H1686">
            <v>60171444</v>
          </cell>
          <cell r="I1686" t="str">
            <v>Насос FKV 80 15.4 T5 400D</v>
          </cell>
          <cell r="J1686">
            <v>381918</v>
          </cell>
        </row>
        <row r="1687">
          <cell r="H1687">
            <v>60170418</v>
          </cell>
          <cell r="I1687" t="str">
            <v>Насос FKV 80 22.4 T5 400D</v>
          </cell>
          <cell r="J1687">
            <v>407146</v>
          </cell>
        </row>
        <row r="1688">
          <cell r="H1688">
            <v>60171445</v>
          </cell>
          <cell r="I1688" t="str">
            <v>Насос FKV 80 40.4 T5 400D</v>
          </cell>
          <cell r="J1688">
            <v>508906</v>
          </cell>
        </row>
        <row r="1689">
          <cell r="H1689">
            <v>60171424</v>
          </cell>
          <cell r="I1689" t="str">
            <v>Насос FKV 80 40.2 T5 400D</v>
          </cell>
          <cell r="J1689">
            <v>470852</v>
          </cell>
        </row>
        <row r="1690">
          <cell r="H1690">
            <v>60171425</v>
          </cell>
          <cell r="I1690" t="str">
            <v>Насос FKV 80 60.2 T5 400Y/D</v>
          </cell>
          <cell r="J1690">
            <v>508906</v>
          </cell>
        </row>
        <row r="1691">
          <cell r="H1691">
            <v>60170434</v>
          </cell>
          <cell r="I1691" t="str">
            <v>Насос FKV 80 75.2 T5 400Y/D</v>
          </cell>
          <cell r="J1691">
            <v>661546</v>
          </cell>
        </row>
        <row r="1692">
          <cell r="H1692">
            <v>60171426</v>
          </cell>
          <cell r="I1692" t="str">
            <v>Насос FKV 80 92.2 T5 400Y/D</v>
          </cell>
          <cell r="J1692">
            <v>788746</v>
          </cell>
        </row>
        <row r="1693">
          <cell r="H1693">
            <v>60170429</v>
          </cell>
          <cell r="I1693" t="str">
            <v>Насос FKV 80 110.2 T5 400Y/D</v>
          </cell>
          <cell r="J1693">
            <v>813974</v>
          </cell>
        </row>
        <row r="1694">
          <cell r="H1694">
            <v>60176715</v>
          </cell>
          <cell r="I1694" t="str">
            <v>Насос FKV 80 11.4 T5 400D S</v>
          </cell>
          <cell r="J1694">
            <v>397076</v>
          </cell>
        </row>
        <row r="1695">
          <cell r="H1695">
            <v>60176716</v>
          </cell>
          <cell r="I1695" t="str">
            <v>Насос FKV 80 15.4 T5 400D S</v>
          </cell>
          <cell r="J1695">
            <v>397076</v>
          </cell>
        </row>
        <row r="1696">
          <cell r="H1696">
            <v>60176717</v>
          </cell>
          <cell r="I1696" t="str">
            <v>Насос FKV 80 22.4 T5 400D S</v>
          </cell>
          <cell r="J1696">
            <v>422410</v>
          </cell>
        </row>
        <row r="1697">
          <cell r="H1697">
            <v>60172165</v>
          </cell>
          <cell r="I1697" t="str">
            <v>Насос FKV 80 40.4 T5 400D S</v>
          </cell>
          <cell r="J1697">
            <v>524170</v>
          </cell>
        </row>
        <row r="1698">
          <cell r="H1698">
            <v>60172158</v>
          </cell>
          <cell r="I1698" t="str">
            <v>Насос FKV 80 40.2 T5 400D S</v>
          </cell>
          <cell r="J1698">
            <v>486010</v>
          </cell>
        </row>
        <row r="1699">
          <cell r="H1699">
            <v>60172166</v>
          </cell>
          <cell r="I1699" t="str">
            <v>Насос FKV 80 60.2 T5 400Y/D S</v>
          </cell>
          <cell r="J1699">
            <v>524170</v>
          </cell>
        </row>
        <row r="1700">
          <cell r="H1700">
            <v>60172167</v>
          </cell>
          <cell r="I1700" t="str">
            <v>Насос FKV 80 75.2 T5 400Y/D S</v>
          </cell>
          <cell r="J1700">
            <v>676704</v>
          </cell>
        </row>
        <row r="1701">
          <cell r="H1701">
            <v>60172168</v>
          </cell>
          <cell r="I1701" t="str">
            <v>Насос FKV 80 92.2 T5 400Y/D S</v>
          </cell>
          <cell r="J1701">
            <v>803904</v>
          </cell>
        </row>
        <row r="1702">
          <cell r="H1702">
            <v>60172169</v>
          </cell>
          <cell r="I1702" t="str">
            <v>Насос FKV 80 110.2 T5 400Y/D S</v>
          </cell>
          <cell r="J1702">
            <v>829238</v>
          </cell>
        </row>
        <row r="1703">
          <cell r="H1703">
            <v>60171446</v>
          </cell>
          <cell r="I1703" t="str">
            <v>Насос FKV 100 30.4 T5 400D</v>
          </cell>
          <cell r="J1703">
            <v>508906</v>
          </cell>
        </row>
        <row r="1704">
          <cell r="H1704">
            <v>60171447</v>
          </cell>
          <cell r="I1704" t="str">
            <v>Насос FKV 100 40.4 T5 400D</v>
          </cell>
          <cell r="J1704">
            <v>559892</v>
          </cell>
        </row>
        <row r="1705">
          <cell r="H1705">
            <v>60171448</v>
          </cell>
          <cell r="I1705" t="str">
            <v>Насос FKV 100 55.4 T5 400Y/D</v>
          </cell>
          <cell r="J1705">
            <v>763200</v>
          </cell>
        </row>
        <row r="1706">
          <cell r="H1706">
            <v>60170428</v>
          </cell>
          <cell r="I1706" t="str">
            <v>Насос FKV 100 75.4 T5 400Y/D</v>
          </cell>
          <cell r="J1706">
            <v>788746</v>
          </cell>
        </row>
        <row r="1707">
          <cell r="H1707">
            <v>60172170</v>
          </cell>
          <cell r="I1707" t="str">
            <v>Насос FKV 100 30.4 T5 400D S</v>
          </cell>
          <cell r="J1707">
            <v>524170</v>
          </cell>
        </row>
        <row r="1708">
          <cell r="H1708">
            <v>60172171</v>
          </cell>
          <cell r="I1708" t="str">
            <v>Насос FKV 100 40.4 T5 400D S</v>
          </cell>
          <cell r="J1708">
            <v>574944</v>
          </cell>
        </row>
        <row r="1709">
          <cell r="H1709">
            <v>60172172</v>
          </cell>
          <cell r="I1709" t="str">
            <v>Насос FKV 100 55.4 T5 400Y/D S</v>
          </cell>
          <cell r="J1709">
            <v>778570</v>
          </cell>
        </row>
        <row r="1710">
          <cell r="H1710">
            <v>60172173</v>
          </cell>
          <cell r="I1710" t="str">
            <v>Насос FKV 100 75.4 T5 400Y/D S</v>
          </cell>
          <cell r="J1710">
            <v>803904</v>
          </cell>
        </row>
        <row r="1711">
          <cell r="H1711">
            <v>60176795</v>
          </cell>
          <cell r="I1711" t="str">
            <v>Насос FKC 65 22.2 T5 400DOL</v>
          </cell>
          <cell r="J1711">
            <v>407358</v>
          </cell>
        </row>
        <row r="1712">
          <cell r="H1712">
            <v>60176857</v>
          </cell>
          <cell r="I1712" t="str">
            <v>Насос FKC 65 30.2 T5 400DOL</v>
          </cell>
          <cell r="J1712">
            <v>458132</v>
          </cell>
        </row>
        <row r="1713">
          <cell r="H1713">
            <v>60176796</v>
          </cell>
          <cell r="I1713" t="str">
            <v>Насос FKC 80 15.4 T5 400DOL</v>
          </cell>
          <cell r="J1713">
            <v>432798</v>
          </cell>
        </row>
        <row r="1714">
          <cell r="H1714">
            <v>60176858</v>
          </cell>
          <cell r="I1714" t="str">
            <v>Насос FKC 80 22.4 T5 400DOL</v>
          </cell>
          <cell r="J1714">
            <v>483572</v>
          </cell>
        </row>
        <row r="1715">
          <cell r="H1715">
            <v>60176871</v>
          </cell>
          <cell r="I1715" t="str">
            <v>Насос FKC 80 30.4 T5 400DOL</v>
          </cell>
          <cell r="J1715">
            <v>559998</v>
          </cell>
        </row>
        <row r="1716">
          <cell r="H1716">
            <v>60176872</v>
          </cell>
          <cell r="I1716" t="str">
            <v>Насос FKC 80 40.4 T5 400DOL</v>
          </cell>
          <cell r="J1716">
            <v>585226</v>
          </cell>
        </row>
        <row r="1717">
          <cell r="H1717">
            <v>60176854</v>
          </cell>
          <cell r="I1717" t="str">
            <v>Насос FKC 80 55.4 T5 400Y/D</v>
          </cell>
          <cell r="J1717">
            <v>865172</v>
          </cell>
        </row>
        <row r="1718">
          <cell r="H1718">
            <v>60176855</v>
          </cell>
          <cell r="I1718" t="str">
            <v>Насос FKC 80 75.4 T5 400Y/D</v>
          </cell>
          <cell r="J1718">
            <v>915946</v>
          </cell>
        </row>
        <row r="1719">
          <cell r="H1719">
            <v>60176859</v>
          </cell>
          <cell r="I1719" t="str">
            <v>Насос FKC 100 15.4 T5 400DOL</v>
          </cell>
          <cell r="J1719">
            <v>453150</v>
          </cell>
        </row>
        <row r="1720">
          <cell r="H1720">
            <v>60176860</v>
          </cell>
          <cell r="I1720" t="str">
            <v>Насос FKC 100 22.4 T5 400DOL</v>
          </cell>
          <cell r="J1720">
            <v>509012</v>
          </cell>
        </row>
        <row r="1721">
          <cell r="H1721">
            <v>60176873</v>
          </cell>
          <cell r="I1721" t="str">
            <v>Насос FKC 100 30.4 T5 400DOL</v>
          </cell>
          <cell r="J1721">
            <v>661864</v>
          </cell>
        </row>
        <row r="1722">
          <cell r="H1722">
            <v>60176874</v>
          </cell>
          <cell r="I1722" t="str">
            <v>Насос FKC 100 40.4 T5 400DOL</v>
          </cell>
          <cell r="J1722">
            <v>686986</v>
          </cell>
        </row>
        <row r="1723">
          <cell r="H1723">
            <v>60176850</v>
          </cell>
          <cell r="I1723" t="str">
            <v>Насос FKC 100 55.4 T5 400Y/D</v>
          </cell>
          <cell r="J1723">
            <v>941174</v>
          </cell>
        </row>
        <row r="1724">
          <cell r="H1724">
            <v>60176851</v>
          </cell>
          <cell r="I1724" t="str">
            <v>Насос FKC 100 75.4 T5 400Y/D</v>
          </cell>
          <cell r="J1724">
            <v>966720</v>
          </cell>
        </row>
        <row r="1725">
          <cell r="H1725">
            <v>60177074</v>
          </cell>
          <cell r="I1725" t="str">
            <v>Насос FKC 150 30.4 T5 400DOL</v>
          </cell>
          <cell r="J1725">
            <v>763306</v>
          </cell>
        </row>
        <row r="1726">
          <cell r="H1726">
            <v>60176875</v>
          </cell>
          <cell r="I1726" t="str">
            <v>Насос FKC 150 40.4 T5 400DOL</v>
          </cell>
          <cell r="J1726">
            <v>865172</v>
          </cell>
        </row>
        <row r="1727">
          <cell r="H1727">
            <v>60176852</v>
          </cell>
          <cell r="I1727" t="str">
            <v>Насос FKC 150 55.4 T5 400Y/D</v>
          </cell>
          <cell r="J1727">
            <v>967250</v>
          </cell>
        </row>
        <row r="1728">
          <cell r="H1728">
            <v>60176853</v>
          </cell>
          <cell r="I1728" t="str">
            <v>Насос FKC 150 75.4 T5 400Y/D</v>
          </cell>
          <cell r="J1728">
            <v>1119466</v>
          </cell>
        </row>
        <row r="1729">
          <cell r="H1729">
            <v>103019050</v>
          </cell>
          <cell r="I1729" t="str">
            <v>Насос FEKA 6200.4T S/D</v>
          </cell>
          <cell r="J1729">
            <v>1625298</v>
          </cell>
        </row>
        <row r="1730">
          <cell r="H1730">
            <v>103019060</v>
          </cell>
          <cell r="I1730" t="str">
            <v>Насос FEKA 6250.4T S/D</v>
          </cell>
          <cell r="J1730">
            <v>2234268</v>
          </cell>
        </row>
        <row r="1731">
          <cell r="H1731">
            <v>103019070</v>
          </cell>
          <cell r="I1731" t="str">
            <v>Насос FEKA 6300.4T S/D</v>
          </cell>
          <cell r="J1731">
            <v>2379064</v>
          </cell>
        </row>
        <row r="1732">
          <cell r="H1732">
            <v>60141737</v>
          </cell>
          <cell r="I1732" t="str">
            <v>Насос FEKA 8150. 6T S/D</v>
          </cell>
          <cell r="J1732">
            <v>2683072</v>
          </cell>
        </row>
        <row r="1733">
          <cell r="H1733">
            <v>60141738</v>
          </cell>
          <cell r="I1733" t="str">
            <v>Насос FEKA 8200. 6T S/D</v>
          </cell>
          <cell r="J1733">
            <v>2962700</v>
          </cell>
        </row>
        <row r="1734">
          <cell r="H1734">
            <v>60141739</v>
          </cell>
          <cell r="I1734" t="str">
            <v>Насос FEKA 8250. 6T S/D</v>
          </cell>
          <cell r="J1734">
            <v>3107708</v>
          </cell>
        </row>
        <row r="1735">
          <cell r="H1735">
            <v>60141740</v>
          </cell>
          <cell r="I1735" t="str">
            <v>Насос FEKA 8300. 6T S/D</v>
          </cell>
          <cell r="J1735">
            <v>3293208</v>
          </cell>
        </row>
        <row r="1736">
          <cell r="H1736">
            <v>60178992</v>
          </cell>
          <cell r="I1736" t="str">
            <v>Насос FKV 65.11.4 T5 400D EX</v>
          </cell>
          <cell r="J1736">
            <v>427710</v>
          </cell>
        </row>
        <row r="1737">
          <cell r="H1737">
            <v>60178993</v>
          </cell>
          <cell r="I1737" t="str">
            <v>Насос FKV 65 22.2 T5 400D EX</v>
          </cell>
          <cell r="J1737">
            <v>374392</v>
          </cell>
        </row>
        <row r="1738">
          <cell r="H1738">
            <v>60176081</v>
          </cell>
          <cell r="I1738" t="str">
            <v>Насос FKV 65 30.2 T5 400D EX</v>
          </cell>
          <cell r="J1738">
            <v>427710</v>
          </cell>
        </row>
        <row r="1739">
          <cell r="H1739">
            <v>60178994</v>
          </cell>
          <cell r="I1739" t="str">
            <v>Насос FKV 65 40.2 T5 400D EX</v>
          </cell>
          <cell r="J1739">
            <v>521096</v>
          </cell>
        </row>
        <row r="1740">
          <cell r="H1740">
            <v>60178995</v>
          </cell>
          <cell r="I1740" t="str">
            <v>Насос FKV 80 11.4 T5 400D EX</v>
          </cell>
          <cell r="J1740">
            <v>400998</v>
          </cell>
        </row>
        <row r="1741">
          <cell r="H1741">
            <v>60178996</v>
          </cell>
          <cell r="I1741" t="str">
            <v>Насос FKV 80 15.4 T5 400D EX</v>
          </cell>
          <cell r="J1741">
            <v>400998</v>
          </cell>
        </row>
        <row r="1742">
          <cell r="H1742">
            <v>60178997</v>
          </cell>
          <cell r="I1742" t="str">
            <v>Насос FKV 80 22.4 T5 400D EX</v>
          </cell>
          <cell r="J1742">
            <v>427710</v>
          </cell>
        </row>
        <row r="1743">
          <cell r="H1743">
            <v>60178998</v>
          </cell>
          <cell r="I1743" t="str">
            <v>Насос FKV 80 40.4 T5 400D EX</v>
          </cell>
          <cell r="J1743">
            <v>534240</v>
          </cell>
        </row>
        <row r="1744">
          <cell r="H1744">
            <v>60178999</v>
          </cell>
          <cell r="I1744" t="str">
            <v>Насос FKV 80 40.2 T5 400D EX</v>
          </cell>
          <cell r="J1744">
            <v>494490</v>
          </cell>
        </row>
        <row r="1745">
          <cell r="H1745">
            <v>60179000</v>
          </cell>
          <cell r="I1745" t="str">
            <v>Насос FKV 80 60.2 T5 400Y/D EX</v>
          </cell>
          <cell r="J1745">
            <v>534240</v>
          </cell>
        </row>
        <row r="1746">
          <cell r="H1746">
            <v>60179001</v>
          </cell>
          <cell r="I1746" t="str">
            <v>Насос FKV 80 75.2 T5 400Y/D EX</v>
          </cell>
          <cell r="J1746">
            <v>694936</v>
          </cell>
        </row>
        <row r="1747">
          <cell r="H1747">
            <v>60179002</v>
          </cell>
          <cell r="I1747" t="str">
            <v>Насос FKV 80 92.2 T5 400Y/D EX</v>
          </cell>
          <cell r="J1747">
            <v>828284</v>
          </cell>
        </row>
        <row r="1748">
          <cell r="H1748">
            <v>60179003</v>
          </cell>
          <cell r="I1748" t="str">
            <v>Насос FKV 80 110.2 T5 400Y/D EX</v>
          </cell>
          <cell r="J1748">
            <v>854996</v>
          </cell>
        </row>
        <row r="1749">
          <cell r="H1749">
            <v>60179004</v>
          </cell>
          <cell r="I1749" t="str">
            <v>Насос FKV 100 30.4 T5 400D EX</v>
          </cell>
          <cell r="J1749">
            <v>534240</v>
          </cell>
        </row>
        <row r="1750">
          <cell r="H1750">
            <v>60179005</v>
          </cell>
          <cell r="I1750" t="str">
            <v>Насос FKV 100 40.4 T5 400D EX</v>
          </cell>
          <cell r="J1750">
            <v>587664</v>
          </cell>
        </row>
        <row r="1751">
          <cell r="H1751">
            <v>60179006</v>
          </cell>
          <cell r="I1751" t="str">
            <v>Насос FKV 100 55.4 T5 400Y/D EX</v>
          </cell>
          <cell r="J1751">
            <v>801360</v>
          </cell>
        </row>
        <row r="1752">
          <cell r="H1752">
            <v>60179007</v>
          </cell>
          <cell r="I1752" t="str">
            <v>Насос FKV 100 75.4 T5 400Y/D EX</v>
          </cell>
          <cell r="J1752">
            <v>828284</v>
          </cell>
        </row>
        <row r="1753">
          <cell r="H1753">
            <v>60180454</v>
          </cell>
          <cell r="I1753" t="str">
            <v>Насос FKC 65 22.2 T5 400D EX</v>
          </cell>
          <cell r="J1753">
            <v>427710</v>
          </cell>
        </row>
        <row r="1754">
          <cell r="H1754">
            <v>60180462</v>
          </cell>
          <cell r="I1754" t="str">
            <v>Насос FKC 65 30.2 T5 400D EX</v>
          </cell>
          <cell r="J1754">
            <v>480816</v>
          </cell>
        </row>
        <row r="1755">
          <cell r="H1755">
            <v>60180455</v>
          </cell>
          <cell r="I1755" t="str">
            <v>Насос FKC 80 15.4 T5 400D EX</v>
          </cell>
          <cell r="J1755">
            <v>454422</v>
          </cell>
        </row>
        <row r="1756">
          <cell r="H1756">
            <v>60180463</v>
          </cell>
          <cell r="I1756" t="str">
            <v>Насос FKC 80 22.4 T5 400D EX</v>
          </cell>
          <cell r="J1756">
            <v>507740</v>
          </cell>
        </row>
        <row r="1757">
          <cell r="H1757">
            <v>60180466</v>
          </cell>
          <cell r="I1757" t="str">
            <v>Насос FKC 80 30.4 T5 400D EX</v>
          </cell>
          <cell r="J1757">
            <v>587664</v>
          </cell>
        </row>
        <row r="1758">
          <cell r="H1758">
            <v>60180467</v>
          </cell>
          <cell r="I1758" t="str">
            <v>Насос FKC 80 40.4 T5 400D EX</v>
          </cell>
          <cell r="J1758">
            <v>614376</v>
          </cell>
        </row>
        <row r="1759">
          <cell r="H1759">
            <v>60180460</v>
          </cell>
          <cell r="I1759" t="str">
            <v>Насос FKC 80 55.4 T5 400Y/D EX</v>
          </cell>
          <cell r="J1759">
            <v>908102</v>
          </cell>
        </row>
        <row r="1760">
          <cell r="H1760">
            <v>60180461</v>
          </cell>
          <cell r="I1760" t="str">
            <v>Насос FKC 80 75.4 T5 400Y/D EX</v>
          </cell>
          <cell r="J1760">
            <v>961526</v>
          </cell>
        </row>
        <row r="1761">
          <cell r="H1761">
            <v>60180464</v>
          </cell>
          <cell r="I1761" t="str">
            <v>Насос FKC 100 15.4 T5 400D EX</v>
          </cell>
          <cell r="J1761">
            <v>475834</v>
          </cell>
        </row>
        <row r="1762">
          <cell r="H1762">
            <v>60180465</v>
          </cell>
          <cell r="I1762" t="str">
            <v>Насос FKC 100 22.4 T5 400D EX</v>
          </cell>
          <cell r="J1762">
            <v>534240</v>
          </cell>
        </row>
        <row r="1763">
          <cell r="H1763">
            <v>60180468</v>
          </cell>
          <cell r="I1763" t="str">
            <v>Насос FKC 100 30.4 T5 400D EX</v>
          </cell>
          <cell r="J1763">
            <v>694936</v>
          </cell>
        </row>
        <row r="1764">
          <cell r="H1764">
            <v>60180469</v>
          </cell>
          <cell r="I1764" t="str">
            <v>Насос FKC 100 40.4 T5 400D EX</v>
          </cell>
          <cell r="J1764">
            <v>721436</v>
          </cell>
        </row>
        <row r="1765">
          <cell r="H1765">
            <v>60180457</v>
          </cell>
          <cell r="I1765" t="str">
            <v>Насос FKC 100 55.4 T5 400Y/D EX</v>
          </cell>
          <cell r="J1765">
            <v>988132</v>
          </cell>
        </row>
        <row r="1766">
          <cell r="H1766">
            <v>60180458</v>
          </cell>
          <cell r="I1766" t="str">
            <v>Насос FKC 100 75.4 T5 400Y/D EX</v>
          </cell>
          <cell r="J1766">
            <v>1015056</v>
          </cell>
        </row>
        <row r="1767">
          <cell r="H1767">
            <v>60180471</v>
          </cell>
          <cell r="I1767" t="str">
            <v>Насос FKC 150 30.4 T5 400D EX</v>
          </cell>
          <cell r="J1767">
            <v>801360</v>
          </cell>
        </row>
        <row r="1768">
          <cell r="H1768">
            <v>60180470</v>
          </cell>
          <cell r="I1768" t="str">
            <v>Насос FKC 150 40.4 T5 400D EX</v>
          </cell>
          <cell r="J1768">
            <v>908102</v>
          </cell>
        </row>
        <row r="1769">
          <cell r="H1769">
            <v>60180459</v>
          </cell>
          <cell r="I1769" t="str">
            <v>Насос FKC 150 55.4 T5 400Y/D EX</v>
          </cell>
          <cell r="J1769">
            <v>1015692</v>
          </cell>
        </row>
        <row r="1770">
          <cell r="H1770">
            <v>60180456</v>
          </cell>
          <cell r="I1770" t="str">
            <v>Насос FKC 150 75.4 T5 400Y/D EX</v>
          </cell>
          <cell r="J1770">
            <v>1175116</v>
          </cell>
        </row>
        <row r="1771">
          <cell r="H1771">
            <v>60180431</v>
          </cell>
          <cell r="I1771" t="str">
            <v>Насос FKC 65 22.2 T5 400D S</v>
          </cell>
          <cell r="J1771">
            <v>422410</v>
          </cell>
        </row>
        <row r="1772">
          <cell r="H1772">
            <v>60180439</v>
          </cell>
          <cell r="I1772" t="str">
            <v>Насос FKC 65 30.2 T5 400D S</v>
          </cell>
          <cell r="J1772">
            <v>473396</v>
          </cell>
        </row>
        <row r="1773">
          <cell r="H1773">
            <v>60180432</v>
          </cell>
          <cell r="I1773" t="str">
            <v>Насос FKC 80 15.4 T5 400D S</v>
          </cell>
          <cell r="J1773">
            <v>448168</v>
          </cell>
        </row>
        <row r="1774">
          <cell r="H1774">
            <v>60180440</v>
          </cell>
          <cell r="I1774" t="str">
            <v>Насос FKC 80 22.4 T5 400D S</v>
          </cell>
          <cell r="J1774">
            <v>498942</v>
          </cell>
        </row>
        <row r="1775">
          <cell r="H1775">
            <v>60180443</v>
          </cell>
          <cell r="I1775" t="str">
            <v>Насос FKC 80 30.4 T5 400D S</v>
          </cell>
          <cell r="J1775">
            <v>574944</v>
          </cell>
        </row>
        <row r="1776">
          <cell r="H1776">
            <v>60180444</v>
          </cell>
          <cell r="I1776" t="str">
            <v>Насос FKC 80 40.4 T5 400D S</v>
          </cell>
          <cell r="J1776">
            <v>600490</v>
          </cell>
        </row>
        <row r="1777">
          <cell r="H1777">
            <v>60180437</v>
          </cell>
          <cell r="I1777" t="str">
            <v>Насос FKC 80 55.4 T5 400Y/D S</v>
          </cell>
          <cell r="J1777">
            <v>880224</v>
          </cell>
        </row>
        <row r="1778">
          <cell r="H1778">
            <v>60180438</v>
          </cell>
          <cell r="I1778" t="str">
            <v>Насос FKC 80 75.4 T5 400Y/D S</v>
          </cell>
          <cell r="J1778">
            <v>931104</v>
          </cell>
        </row>
        <row r="1779">
          <cell r="H1779">
            <v>60180441</v>
          </cell>
          <cell r="I1779" t="str">
            <v>Насос FKC 100 15.4 T5 400D S</v>
          </cell>
          <cell r="J1779">
            <v>468308</v>
          </cell>
        </row>
        <row r="1780">
          <cell r="H1780">
            <v>60180442</v>
          </cell>
          <cell r="I1780" t="str">
            <v>Насос FKC 100 22.4 T5 400D S</v>
          </cell>
          <cell r="J1780">
            <v>524170</v>
          </cell>
        </row>
        <row r="1781">
          <cell r="H1781">
            <v>60180445</v>
          </cell>
          <cell r="I1781" t="str">
            <v>Насос FKC 100 30.4 T5 400D S</v>
          </cell>
          <cell r="J1781">
            <v>676704</v>
          </cell>
        </row>
        <row r="1782">
          <cell r="H1782">
            <v>60180446</v>
          </cell>
          <cell r="I1782" t="str">
            <v>Насос FKC 100 40.4 T5 400D S</v>
          </cell>
          <cell r="J1782">
            <v>702462</v>
          </cell>
        </row>
        <row r="1783">
          <cell r="H1783">
            <v>60180434</v>
          </cell>
          <cell r="I1783" t="str">
            <v>Насос FKC 100 55.4 T5 400Y/D S</v>
          </cell>
          <cell r="J1783">
            <v>956438</v>
          </cell>
        </row>
        <row r="1784">
          <cell r="H1784">
            <v>60180435</v>
          </cell>
          <cell r="I1784" t="str">
            <v>Насос FKC 100 75.4 T5 400Y/D S</v>
          </cell>
          <cell r="J1784">
            <v>981666</v>
          </cell>
        </row>
        <row r="1785">
          <cell r="H1785">
            <v>60180448</v>
          </cell>
          <cell r="I1785" t="str">
            <v>Насос FKC 150 30.4 T5 400D S</v>
          </cell>
          <cell r="J1785">
            <v>778570</v>
          </cell>
        </row>
        <row r="1786">
          <cell r="H1786">
            <v>60180447</v>
          </cell>
          <cell r="I1786" t="str">
            <v>Насос FKC 150 40.4 T5 400D S</v>
          </cell>
          <cell r="J1786">
            <v>880224</v>
          </cell>
        </row>
        <row r="1787">
          <cell r="H1787">
            <v>60180436</v>
          </cell>
          <cell r="I1787" t="str">
            <v>Насос FKC 150 55.4 T5 400Y/D S</v>
          </cell>
          <cell r="J1787">
            <v>982514</v>
          </cell>
        </row>
        <row r="1788">
          <cell r="H1788">
            <v>60180433</v>
          </cell>
          <cell r="I1788" t="str">
            <v>Насос FKC 150 75.4 T5 400Y/D S</v>
          </cell>
          <cell r="J1788">
            <v>1134624</v>
          </cell>
        </row>
        <row r="1789">
          <cell r="H1789">
            <v>104160000</v>
          </cell>
          <cell r="I1789" t="str">
            <v xml:space="preserve">Насос PULSAR 30/50 M-A </v>
          </cell>
          <cell r="J1789">
            <v>116282</v>
          </cell>
        </row>
        <row r="1790">
          <cell r="H1790">
            <v>104160010</v>
          </cell>
          <cell r="I1790" t="str">
            <v xml:space="preserve">Насос PULSAR 30/50 M-NA </v>
          </cell>
          <cell r="J1790">
            <v>110876</v>
          </cell>
        </row>
        <row r="1791">
          <cell r="H1791">
            <v>104160020</v>
          </cell>
          <cell r="I1791" t="str">
            <v xml:space="preserve">Насос PULSAR 30/50 T-NA </v>
          </cell>
          <cell r="J1791">
            <v>105046</v>
          </cell>
        </row>
        <row r="1792">
          <cell r="H1792">
            <v>104160030</v>
          </cell>
          <cell r="I1792" t="str">
            <v xml:space="preserve">Насос PULSAR 40/50 M-A </v>
          </cell>
          <cell r="J1792">
            <v>122854</v>
          </cell>
        </row>
        <row r="1793">
          <cell r="H1793">
            <v>104160040</v>
          </cell>
          <cell r="I1793" t="str">
            <v xml:space="preserve">Насос PULSAR 40/50 M-NA </v>
          </cell>
          <cell r="J1793">
            <v>116070</v>
          </cell>
        </row>
        <row r="1794">
          <cell r="H1794">
            <v>104160050</v>
          </cell>
          <cell r="I1794" t="str">
            <v xml:space="preserve">Насос PULSAR 40/50 T-NA </v>
          </cell>
          <cell r="J1794">
            <v>110558</v>
          </cell>
        </row>
        <row r="1795">
          <cell r="H1795">
            <v>104160060</v>
          </cell>
          <cell r="I1795" t="str">
            <v xml:space="preserve">Насос PULSAR 50/50 M-A </v>
          </cell>
          <cell r="J1795">
            <v>140556</v>
          </cell>
        </row>
        <row r="1796">
          <cell r="H1796">
            <v>104160070</v>
          </cell>
          <cell r="I1796" t="str">
            <v xml:space="preserve">Насос PULSAR 50/50 M-NA </v>
          </cell>
          <cell r="J1796">
            <v>134832</v>
          </cell>
        </row>
        <row r="1797">
          <cell r="H1797">
            <v>60210498</v>
          </cell>
          <cell r="I1797" t="str">
            <v>Насос Pulsar 50/50 1x220-240 50</v>
          </cell>
          <cell r="J1797">
            <v>94711</v>
          </cell>
        </row>
        <row r="1798">
          <cell r="H1798">
            <v>104160080</v>
          </cell>
          <cell r="I1798" t="str">
            <v xml:space="preserve">Насос PULSAR 50/50 T-NA </v>
          </cell>
          <cell r="J1798">
            <v>128578</v>
          </cell>
        </row>
        <row r="1799">
          <cell r="H1799">
            <v>104160090</v>
          </cell>
          <cell r="I1799" t="str">
            <v xml:space="preserve">Насос PULSAR 65/50 M-A </v>
          </cell>
          <cell r="J1799">
            <v>151580</v>
          </cell>
        </row>
        <row r="1800">
          <cell r="H1800">
            <v>104160100</v>
          </cell>
          <cell r="I1800" t="str">
            <v xml:space="preserve">Насос PULSAR 65/50 M-NA </v>
          </cell>
          <cell r="J1800">
            <v>145962</v>
          </cell>
        </row>
        <row r="1801">
          <cell r="H1801">
            <v>104160110</v>
          </cell>
          <cell r="I1801" t="str">
            <v xml:space="preserve">Насос PULSAR 65/50 T-NA </v>
          </cell>
          <cell r="J1801">
            <v>139708</v>
          </cell>
        </row>
        <row r="1802">
          <cell r="H1802">
            <v>104160230</v>
          </cell>
          <cell r="I1802" t="str">
            <v xml:space="preserve">Насос PULSAR 30/80 M-A </v>
          </cell>
          <cell r="J1802">
            <v>122218</v>
          </cell>
        </row>
        <row r="1803">
          <cell r="H1803">
            <v>104160240</v>
          </cell>
          <cell r="I1803" t="str">
            <v xml:space="preserve">Насос PULSAR 30/80 M-NA </v>
          </cell>
          <cell r="J1803">
            <v>116706</v>
          </cell>
        </row>
        <row r="1804">
          <cell r="H1804">
            <v>104160250</v>
          </cell>
          <cell r="I1804" t="str">
            <v xml:space="preserve">Насос PULSAR 30/80 T-NA </v>
          </cell>
          <cell r="J1804">
            <v>109498</v>
          </cell>
        </row>
        <row r="1805">
          <cell r="H1805">
            <v>104160260</v>
          </cell>
          <cell r="I1805" t="str">
            <v xml:space="preserve">Насос PULSAR 40/80 M-A </v>
          </cell>
          <cell r="J1805">
            <v>139602</v>
          </cell>
        </row>
        <row r="1806">
          <cell r="H1806">
            <v>104160270</v>
          </cell>
          <cell r="I1806" t="str">
            <v xml:space="preserve">Насос PULSAR 40/80 M-NA </v>
          </cell>
          <cell r="J1806">
            <v>134196</v>
          </cell>
        </row>
        <row r="1807">
          <cell r="H1807">
            <v>104160280</v>
          </cell>
          <cell r="I1807" t="str">
            <v xml:space="preserve">Насос PULSAR 40/80 T-NA </v>
          </cell>
          <cell r="J1807">
            <v>127730</v>
          </cell>
        </row>
        <row r="1808">
          <cell r="H1808">
            <v>104160290</v>
          </cell>
          <cell r="I1808" t="str">
            <v xml:space="preserve">Насос PULSAR 50/80 M-A </v>
          </cell>
          <cell r="J1808">
            <v>150520</v>
          </cell>
        </row>
        <row r="1809">
          <cell r="H1809">
            <v>104160300</v>
          </cell>
          <cell r="I1809" t="str">
            <v xml:space="preserve">Насос PULSAR 50/80 M-NA </v>
          </cell>
          <cell r="J1809">
            <v>144584</v>
          </cell>
        </row>
        <row r="1810">
          <cell r="H1810">
            <v>104160310</v>
          </cell>
          <cell r="I1810" t="str">
            <v xml:space="preserve">Насос PULSAR 50/80 T-NA </v>
          </cell>
          <cell r="J1810">
            <v>138542</v>
          </cell>
        </row>
        <row r="1811">
          <cell r="H1811">
            <v>104165200</v>
          </cell>
          <cell r="I1811" t="str">
            <v xml:space="preserve">Насос PULSAR DRY 30/50 M-NA </v>
          </cell>
          <cell r="J1811">
            <v>131334</v>
          </cell>
        </row>
        <row r="1812">
          <cell r="H1812">
            <v>104165210</v>
          </cell>
          <cell r="I1812" t="str">
            <v xml:space="preserve">Насос PULSAR DRY 30/50 T-NA </v>
          </cell>
          <cell r="J1812">
            <v>124656</v>
          </cell>
        </row>
        <row r="1813">
          <cell r="H1813">
            <v>104165220</v>
          </cell>
          <cell r="I1813" t="str">
            <v xml:space="preserve">Насос PULSAR DRY 40/50 M-NA </v>
          </cell>
          <cell r="J1813">
            <v>138330</v>
          </cell>
        </row>
        <row r="1814">
          <cell r="H1814">
            <v>104165230</v>
          </cell>
          <cell r="I1814" t="str">
            <v xml:space="preserve">Насос PULSAR DRY 40/50 T-NA </v>
          </cell>
          <cell r="J1814">
            <v>131652</v>
          </cell>
        </row>
        <row r="1815">
          <cell r="H1815">
            <v>104165240</v>
          </cell>
          <cell r="I1815" t="str">
            <v xml:space="preserve">Насос PULSAR DRY 50/50 M-NA </v>
          </cell>
          <cell r="J1815">
            <v>156456</v>
          </cell>
        </row>
        <row r="1816">
          <cell r="H1816">
            <v>104165250</v>
          </cell>
          <cell r="I1816" t="str">
            <v xml:space="preserve">Насос PULSAR DRY 50/50 T-NA </v>
          </cell>
          <cell r="J1816">
            <v>150520</v>
          </cell>
        </row>
        <row r="1817">
          <cell r="H1817">
            <v>104165260</v>
          </cell>
          <cell r="I1817" t="str">
            <v xml:space="preserve">Насос PULSAR DRY 65/50 M-NA </v>
          </cell>
          <cell r="J1817">
            <v>167904</v>
          </cell>
        </row>
        <row r="1818">
          <cell r="H1818">
            <v>104165270</v>
          </cell>
          <cell r="I1818" t="str">
            <v xml:space="preserve">Насос PULSAR DRY 65/50 T-NA </v>
          </cell>
          <cell r="J1818">
            <v>161968</v>
          </cell>
        </row>
        <row r="1819">
          <cell r="H1819">
            <v>104165300</v>
          </cell>
          <cell r="I1819" t="str">
            <v xml:space="preserve">Насос PULSAR DRY 30/80 M-NA </v>
          </cell>
          <cell r="J1819">
            <v>137376</v>
          </cell>
        </row>
        <row r="1820">
          <cell r="H1820">
            <v>104165310</v>
          </cell>
          <cell r="I1820" t="str">
            <v xml:space="preserve">Насос PULSAR DRY 30/80 T-NA </v>
          </cell>
          <cell r="J1820">
            <v>131122</v>
          </cell>
        </row>
        <row r="1821">
          <cell r="H1821">
            <v>104165320</v>
          </cell>
          <cell r="I1821" t="str">
            <v xml:space="preserve">Насос PULSAR DRY 40/80 M-NA </v>
          </cell>
          <cell r="J1821">
            <v>155608</v>
          </cell>
        </row>
        <row r="1822">
          <cell r="H1822">
            <v>104165330</v>
          </cell>
          <cell r="I1822" t="str">
            <v xml:space="preserve">Насос PULSAR DRY 40/80 T-NA </v>
          </cell>
          <cell r="J1822">
            <v>149566</v>
          </cell>
        </row>
        <row r="1823">
          <cell r="H1823">
            <v>104165340</v>
          </cell>
          <cell r="I1823" t="str">
            <v xml:space="preserve">Насос PULSAR DRY 50/80 M-NA </v>
          </cell>
          <cell r="J1823">
            <v>166420</v>
          </cell>
        </row>
        <row r="1824">
          <cell r="H1824">
            <v>104165350</v>
          </cell>
          <cell r="I1824" t="str">
            <v xml:space="preserve">Насос PULSAR DRY 50/80 T-NA </v>
          </cell>
          <cell r="J1824">
            <v>160696</v>
          </cell>
        </row>
        <row r="1825">
          <cell r="H1825">
            <v>60122623</v>
          </cell>
          <cell r="I1825" t="str">
            <v>&amp; Насос DIVERTRON 1000 M - снят с производства (заменен на 60209375)</v>
          </cell>
          <cell r="J1825">
            <v>66992</v>
          </cell>
        </row>
        <row r="1826">
          <cell r="H1826">
            <v>60122625</v>
          </cell>
          <cell r="I1826" t="str">
            <v>&amp;Насос DIVERTRON X 1000 M - снят с производства (заменен на 60208444)</v>
          </cell>
          <cell r="J1826">
            <v>77486</v>
          </cell>
        </row>
        <row r="1827">
          <cell r="H1827">
            <v>60122626</v>
          </cell>
          <cell r="I1827" t="str">
            <v>&amp;Насос DIVERTRON 1200 M - снят с производства (заменен на 60209373)</v>
          </cell>
          <cell r="J1827">
            <v>72292</v>
          </cell>
        </row>
        <row r="1828">
          <cell r="H1828">
            <v>60122627</v>
          </cell>
          <cell r="I1828" t="str">
            <v>&amp;Насос DIVERTRON X 1200 M - снят с производства (заменен на 60208443)</v>
          </cell>
          <cell r="J1828">
            <v>83210</v>
          </cell>
        </row>
        <row r="1829">
          <cell r="H1829" t="str">
            <v>60209375H</v>
          </cell>
          <cell r="I1829" t="str">
            <v>Насос DIVERTRON 650 V230/50 GAS 15m SCHUKO</v>
          </cell>
          <cell r="J1829">
            <v>42876</v>
          </cell>
        </row>
        <row r="1830">
          <cell r="H1830" t="str">
            <v>60208444H</v>
          </cell>
          <cell r="I1830" t="str">
            <v>Насос DIVERTRON X 650 V230/50 GAS 15m SCHUKO</v>
          </cell>
          <cell r="J1830">
            <v>43956</v>
          </cell>
        </row>
        <row r="1831">
          <cell r="H1831" t="str">
            <v>60209373H</v>
          </cell>
          <cell r="I1831" t="str">
            <v>Насос DIVERTRON 900 V230/50 GAS 15m SCHUKO</v>
          </cell>
          <cell r="J1831">
            <v>44496</v>
          </cell>
        </row>
        <row r="1832">
          <cell r="H1832" t="str">
            <v>60208443H</v>
          </cell>
          <cell r="I1832" t="str">
            <v>Насос DIVERTRON X 900 V230/50 GAS 15m SCHUKO</v>
          </cell>
          <cell r="J1832">
            <v>46116</v>
          </cell>
        </row>
        <row r="1833">
          <cell r="H1833">
            <v>60195238</v>
          </cell>
          <cell r="I1833" t="str">
            <v xml:space="preserve">Насос DTRON2 35/90 230V/50Hz  </v>
          </cell>
          <cell r="J1833">
            <v>60844</v>
          </cell>
        </row>
        <row r="1834">
          <cell r="H1834">
            <v>60188290</v>
          </cell>
          <cell r="I1834" t="str">
            <v xml:space="preserve">Насос DTRON2 45/90 230V/50Hz  </v>
          </cell>
          <cell r="J1834">
            <v>61480</v>
          </cell>
        </row>
        <row r="1835">
          <cell r="H1835">
            <v>60195251</v>
          </cell>
          <cell r="I1835" t="str">
            <v>Насос DTRON2 35/120 230V/50Hz</v>
          </cell>
          <cell r="J1835">
            <v>62646</v>
          </cell>
        </row>
        <row r="1836">
          <cell r="H1836">
            <v>60195250</v>
          </cell>
          <cell r="I1836" t="str">
            <v xml:space="preserve">Насос DTRON2 X 35/90 230V/50Hz </v>
          </cell>
          <cell r="J1836">
            <v>63176</v>
          </cell>
        </row>
        <row r="1837">
          <cell r="H1837">
            <v>60195236</v>
          </cell>
          <cell r="I1837" t="str">
            <v xml:space="preserve">Насос DTRON2 X 45/90 230V/50Hz  </v>
          </cell>
          <cell r="J1837">
            <v>63812</v>
          </cell>
        </row>
        <row r="1838">
          <cell r="H1838">
            <v>60195257</v>
          </cell>
          <cell r="I1838" t="str">
            <v xml:space="preserve">Насос DTRON2 X 35/120 230V/50Hz  </v>
          </cell>
          <cell r="J1838">
            <v>64978</v>
          </cell>
        </row>
        <row r="1839">
          <cell r="H1839">
            <v>60195016</v>
          </cell>
          <cell r="I1839" t="str">
            <v xml:space="preserve">Насос DTRON3 35/90 230V/50Hz  </v>
          </cell>
          <cell r="J1839">
            <v>80772</v>
          </cell>
        </row>
        <row r="1840">
          <cell r="H1840">
            <v>60188287</v>
          </cell>
          <cell r="I1840" t="str">
            <v xml:space="preserve">Насос DTRON3 45/90 230V/50Hz  </v>
          </cell>
          <cell r="J1840">
            <v>82574</v>
          </cell>
        </row>
        <row r="1841">
          <cell r="H1841">
            <v>60195034</v>
          </cell>
          <cell r="I1841" t="str">
            <v xml:space="preserve">Насос DTRON3 35/120 230V/50Hz  </v>
          </cell>
          <cell r="J1841">
            <v>82256</v>
          </cell>
        </row>
        <row r="1842">
          <cell r="H1842">
            <v>60195012</v>
          </cell>
          <cell r="I1842" t="str">
            <v xml:space="preserve">Насос DTRON3 X 35/90 230V/50Hz  </v>
          </cell>
          <cell r="J1842">
            <v>81832</v>
          </cell>
        </row>
        <row r="1843">
          <cell r="H1843">
            <v>60194987</v>
          </cell>
          <cell r="I1843" t="str">
            <v xml:space="preserve">Насос DTRON3 X 45/90 230V/50Hz  </v>
          </cell>
          <cell r="J1843">
            <v>83634</v>
          </cell>
        </row>
        <row r="1844">
          <cell r="H1844">
            <v>60195032</v>
          </cell>
          <cell r="I1844" t="str">
            <v xml:space="preserve">Насос DTRON3 X 35/120 230V/50Hz  </v>
          </cell>
          <cell r="J1844">
            <v>80560</v>
          </cell>
        </row>
        <row r="1845">
          <cell r="H1845">
            <v>60195080</v>
          </cell>
          <cell r="I1845" t="str">
            <v>Насос ESYDIVER 55/120 230V/50-60Hz</v>
          </cell>
          <cell r="J1845">
            <v>163664</v>
          </cell>
        </row>
        <row r="1846">
          <cell r="H1846">
            <v>60195078</v>
          </cell>
          <cell r="I1846" t="str">
            <v xml:space="preserve">Насос ESYDIVER X 55/120 230V/50-60Hz  </v>
          </cell>
          <cell r="J1846">
            <v>165996</v>
          </cell>
        </row>
        <row r="1847">
          <cell r="H1847">
            <v>60122482</v>
          </cell>
          <cell r="I1847" t="str">
            <v>Насос IDEA 75 M</v>
          </cell>
          <cell r="J1847">
            <v>63494</v>
          </cell>
        </row>
        <row r="1848">
          <cell r="H1848">
            <v>60122353</v>
          </cell>
          <cell r="I1848" t="str">
            <v>Насос IDEA 75 T</v>
          </cell>
          <cell r="J1848">
            <v>60526</v>
          </cell>
        </row>
        <row r="1849">
          <cell r="H1849">
            <v>60122483</v>
          </cell>
          <cell r="I1849" t="str">
            <v>Насос IDEA 100 M</v>
          </cell>
          <cell r="J1849">
            <v>72716</v>
          </cell>
        </row>
        <row r="1850">
          <cell r="H1850">
            <v>60122354</v>
          </cell>
          <cell r="I1850" t="str">
            <v>Насос IDEA 100 T</v>
          </cell>
          <cell r="J1850">
            <v>69536</v>
          </cell>
        </row>
        <row r="1851">
          <cell r="H1851">
            <v>60133713</v>
          </cell>
          <cell r="I1851" t="str">
            <v>Насос IDEA 150 M</v>
          </cell>
          <cell r="J1851">
            <v>97414</v>
          </cell>
        </row>
        <row r="1852">
          <cell r="H1852">
            <v>60140605</v>
          </cell>
          <cell r="I1852" t="str">
            <v>Насос IDEA 150T</v>
          </cell>
          <cell r="J1852">
            <v>93492</v>
          </cell>
        </row>
        <row r="1853">
          <cell r="H1853">
            <v>60192436</v>
          </cell>
          <cell r="I1853" t="str">
            <v>Насос + блок управления + кабель MICRA HS 2/5 - 60мт.</v>
          </cell>
          <cell r="J1853">
            <v>282702</v>
          </cell>
        </row>
        <row r="1854">
          <cell r="H1854">
            <v>60192437</v>
          </cell>
          <cell r="I1854" t="str">
            <v>Насос + блок управления + кабель MICRA HS 2/7 - 60мт.</v>
          </cell>
          <cell r="J1854">
            <v>298284</v>
          </cell>
        </row>
        <row r="1855">
          <cell r="H1855">
            <v>60192438</v>
          </cell>
          <cell r="I1855" t="str">
            <v>Насос + блок управления + кабель MICRA HS 2/9 - 60мт.</v>
          </cell>
          <cell r="J1855">
            <v>313760</v>
          </cell>
        </row>
        <row r="1856">
          <cell r="H1856">
            <v>60192439</v>
          </cell>
          <cell r="I1856" t="str">
            <v>Насос + блок управления + кабель MICRA HS 2/11 - 60мт.</v>
          </cell>
          <cell r="J1856">
            <v>329448</v>
          </cell>
        </row>
        <row r="1857">
          <cell r="H1857">
            <v>60192440</v>
          </cell>
          <cell r="I1857" t="str">
            <v>Насос + блок управления + кабель MICRA HS 3/2 - 60мт.</v>
          </cell>
          <cell r="J1857">
            <v>270618</v>
          </cell>
        </row>
        <row r="1858">
          <cell r="H1858">
            <v>60192441</v>
          </cell>
          <cell r="I1858" t="str">
            <v>Насос + блок управления + кабель MICRA HS 3/3 - 60мт.</v>
          </cell>
          <cell r="J1858">
            <v>285776</v>
          </cell>
        </row>
        <row r="1859">
          <cell r="H1859">
            <v>60192442</v>
          </cell>
          <cell r="I1859" t="str">
            <v>Насос + блок управления + кабель MICRA HS 3/4 - 60мт.</v>
          </cell>
          <cell r="J1859">
            <v>290652</v>
          </cell>
        </row>
        <row r="1860">
          <cell r="H1860">
            <v>60192443</v>
          </cell>
          <cell r="I1860" t="str">
            <v>Насос + блок управления + кабель MICRA HS 3/5 - 60мт.</v>
          </cell>
          <cell r="J1860">
            <v>294362</v>
          </cell>
        </row>
        <row r="1861">
          <cell r="H1861">
            <v>60192444</v>
          </cell>
          <cell r="I1861" t="str">
            <v>Насос + блок управления + кабель MICRA HS 4/3 - 60мт.</v>
          </cell>
          <cell r="J1861">
            <v>292030</v>
          </cell>
        </row>
        <row r="1862">
          <cell r="H1862">
            <v>60192445</v>
          </cell>
          <cell r="I1862" t="str">
            <v>Насос + блок управления + кабель MICRA HS 4/4 - 60мт.</v>
          </cell>
          <cell r="J1862">
            <v>297330</v>
          </cell>
        </row>
        <row r="1863">
          <cell r="H1863">
            <v>60180974</v>
          </cell>
          <cell r="I1863" t="str">
            <v>Насос + блок управления MICRA HS 2/5</v>
          </cell>
          <cell r="J1863">
            <v>227582</v>
          </cell>
        </row>
        <row r="1864">
          <cell r="H1864">
            <v>60180975</v>
          </cell>
          <cell r="I1864" t="str">
            <v>Насос + блок управления MICRA HS 2/7</v>
          </cell>
          <cell r="J1864">
            <v>242846</v>
          </cell>
        </row>
        <row r="1865">
          <cell r="H1865">
            <v>60180976</v>
          </cell>
          <cell r="I1865" t="str">
            <v>Насос + блок управления MICRA HS 2/9</v>
          </cell>
          <cell r="J1865">
            <v>258640</v>
          </cell>
        </row>
        <row r="1866">
          <cell r="H1866">
            <v>60180977</v>
          </cell>
          <cell r="I1866" t="str">
            <v>Насос + блок управления MICRA HS 2/11</v>
          </cell>
          <cell r="J1866">
            <v>274116</v>
          </cell>
        </row>
        <row r="1867">
          <cell r="H1867">
            <v>60180978</v>
          </cell>
          <cell r="I1867" t="str">
            <v>Насос + блок управления MICRA HS 3/2</v>
          </cell>
          <cell r="J1867">
            <v>215286</v>
          </cell>
        </row>
        <row r="1868">
          <cell r="H1868">
            <v>60180979</v>
          </cell>
          <cell r="I1868" t="str">
            <v>Насос + блок управления MICRA HS 3/3</v>
          </cell>
          <cell r="J1868">
            <v>230338</v>
          </cell>
        </row>
        <row r="1869">
          <cell r="H1869">
            <v>60180980</v>
          </cell>
          <cell r="I1869" t="str">
            <v>Насос + блок управления MICRA HS 3/4</v>
          </cell>
          <cell r="J1869">
            <v>235108</v>
          </cell>
        </row>
        <row r="1870">
          <cell r="H1870">
            <v>60180981</v>
          </cell>
          <cell r="I1870" t="str">
            <v>Насос + блок управления MICRA HS 3/5</v>
          </cell>
          <cell r="J1870">
            <v>239348</v>
          </cell>
        </row>
        <row r="1871">
          <cell r="H1871">
            <v>60180982</v>
          </cell>
          <cell r="I1871" t="str">
            <v>Насос + блок управления MICRA HS 4/3</v>
          </cell>
          <cell r="J1871">
            <v>236910</v>
          </cell>
        </row>
        <row r="1872">
          <cell r="H1872">
            <v>60180983</v>
          </cell>
          <cell r="I1872" t="str">
            <v>Насос + блок управления MICRA HS 4/4</v>
          </cell>
          <cell r="J1872">
            <v>242104</v>
          </cell>
        </row>
        <row r="1873">
          <cell r="H1873">
            <v>90618</v>
          </cell>
          <cell r="I1873" t="str">
            <v>Насос MICRA 75 T</v>
          </cell>
          <cell r="J1873">
            <v>90970.000000000015</v>
          </cell>
        </row>
        <row r="1874">
          <cell r="H1874">
            <v>90944</v>
          </cell>
          <cell r="I1874" t="str">
            <v>Насос MICRA 100 T</v>
          </cell>
          <cell r="J1874">
            <v>101530.00000000001</v>
          </cell>
        </row>
        <row r="1875">
          <cell r="H1875" t="str">
            <v>0090116</v>
          </cell>
          <cell r="I1875" t="str">
            <v>Насос + блок управления MICRA 50 M 15мт.</v>
          </cell>
          <cell r="J1875">
            <v>96360.000000000015</v>
          </cell>
        </row>
        <row r="1876">
          <cell r="H1876" t="str">
            <v>0090419</v>
          </cell>
          <cell r="I1876" t="str">
            <v>Насос Micra 75 1x230 50 15m+CB16/6 DAB</v>
          </cell>
          <cell r="J1876">
            <v>100870.00000000001</v>
          </cell>
        </row>
        <row r="1877">
          <cell r="H1877" t="str">
            <v>0090818</v>
          </cell>
          <cell r="I1877" t="str">
            <v>Насос Micra 100 1x230 50 15m+CB20/7 DAB</v>
          </cell>
          <cell r="J1877">
            <v>114290.00000000001</v>
          </cell>
        </row>
        <row r="1878">
          <cell r="H1878">
            <v>60197116</v>
          </cell>
          <cell r="I1878" t="str">
            <v xml:space="preserve">Гидравлическая часть S4 1/10 </v>
          </cell>
          <cell r="J1878">
            <v>20972</v>
          </cell>
        </row>
        <row r="1879">
          <cell r="H1879">
            <v>60179752</v>
          </cell>
          <cell r="I1879" t="str">
            <v xml:space="preserve">Гидравлическая часть S4-1/13 </v>
          </cell>
          <cell r="J1879">
            <v>24931</v>
          </cell>
        </row>
        <row r="1880">
          <cell r="H1880">
            <v>60179753</v>
          </cell>
          <cell r="I1880" t="str">
            <v xml:space="preserve">Гидравлическая часть S4-1/19 </v>
          </cell>
          <cell r="J1880">
            <v>29532</v>
          </cell>
        </row>
        <row r="1881">
          <cell r="H1881">
            <v>60179754</v>
          </cell>
          <cell r="I1881" t="str">
            <v xml:space="preserve">Гидравлическая часть S4-1/26 </v>
          </cell>
          <cell r="J1881">
            <v>39269</v>
          </cell>
        </row>
        <row r="1882">
          <cell r="H1882">
            <v>60191549</v>
          </cell>
          <cell r="I1882" t="str">
            <v xml:space="preserve">Гидравлическая часть S4-1/37 </v>
          </cell>
          <cell r="J1882">
            <v>53607</v>
          </cell>
        </row>
        <row r="1883">
          <cell r="H1883">
            <v>60173437</v>
          </cell>
          <cell r="I1883" t="str">
            <v xml:space="preserve">Гидравлическая часть S4-2/7  </v>
          </cell>
          <cell r="J1883">
            <v>19367</v>
          </cell>
        </row>
        <row r="1884">
          <cell r="H1884">
            <v>60173438</v>
          </cell>
          <cell r="I1884" t="str">
            <v xml:space="preserve">Гидравлическая часть S4-2/10  </v>
          </cell>
          <cell r="J1884">
            <v>24931</v>
          </cell>
        </row>
        <row r="1885">
          <cell r="H1885">
            <v>60173439</v>
          </cell>
          <cell r="I1885" t="str">
            <v xml:space="preserve">Гидравлическая часть S4-2/14  </v>
          </cell>
          <cell r="J1885">
            <v>27178</v>
          </cell>
        </row>
        <row r="1886">
          <cell r="H1886">
            <v>60173440</v>
          </cell>
          <cell r="I1886" t="str">
            <v xml:space="preserve">Гидравлическая часть S4-2/20  </v>
          </cell>
          <cell r="J1886">
            <v>32100.000000000004</v>
          </cell>
        </row>
        <row r="1887">
          <cell r="H1887">
            <v>60173445</v>
          </cell>
          <cell r="I1887" t="str">
            <v xml:space="preserve">Гидравлическая часть S4-2/28  </v>
          </cell>
          <cell r="J1887">
            <v>49113</v>
          </cell>
        </row>
        <row r="1888">
          <cell r="H1888">
            <v>60173442</v>
          </cell>
          <cell r="I1888" t="str">
            <v xml:space="preserve">Гидравлическая часть S4-2/40  </v>
          </cell>
          <cell r="J1888">
            <v>67945</v>
          </cell>
        </row>
        <row r="1889">
          <cell r="H1889">
            <v>60173444</v>
          </cell>
          <cell r="I1889" t="str">
            <v xml:space="preserve">Гидравлическая часть S4-2/52  </v>
          </cell>
          <cell r="J1889">
            <v>87526</v>
          </cell>
        </row>
        <row r="1890">
          <cell r="H1890">
            <v>60196432</v>
          </cell>
          <cell r="I1890" t="str">
            <v xml:space="preserve">Гидравлическая часть S4 3/6  </v>
          </cell>
          <cell r="J1890">
            <v>21828</v>
          </cell>
        </row>
        <row r="1891">
          <cell r="H1891">
            <v>60196433</v>
          </cell>
          <cell r="I1891" t="str">
            <v>Гидравлическая часть S4 3/9</v>
          </cell>
          <cell r="J1891">
            <v>23647</v>
          </cell>
        </row>
        <row r="1892">
          <cell r="H1892">
            <v>60196434</v>
          </cell>
          <cell r="I1892" t="str">
            <v>Гидравлическая часть S4 3/13</v>
          </cell>
          <cell r="J1892">
            <v>26429</v>
          </cell>
        </row>
        <row r="1893">
          <cell r="H1893">
            <v>60196435</v>
          </cell>
          <cell r="I1893" t="str">
            <v xml:space="preserve">Гидравлическая часть S4 3/19 </v>
          </cell>
          <cell r="J1893">
            <v>28676</v>
          </cell>
        </row>
        <row r="1894">
          <cell r="H1894">
            <v>60196436</v>
          </cell>
          <cell r="I1894" t="str">
            <v xml:space="preserve">Гидравлическая часть S4 3/25 </v>
          </cell>
          <cell r="J1894">
            <v>40874</v>
          </cell>
        </row>
        <row r="1895">
          <cell r="H1895">
            <v>60196437</v>
          </cell>
          <cell r="I1895" t="str">
            <v xml:space="preserve">Гидравлическая часть S4 3/32 </v>
          </cell>
          <cell r="J1895">
            <v>49648</v>
          </cell>
        </row>
        <row r="1896">
          <cell r="H1896">
            <v>60196438</v>
          </cell>
          <cell r="I1896" t="str">
            <v xml:space="preserve">Гидравлическая часть S4 3/39 </v>
          </cell>
          <cell r="J1896">
            <v>58636</v>
          </cell>
        </row>
        <row r="1897">
          <cell r="H1897">
            <v>60196439</v>
          </cell>
          <cell r="I1897" t="str">
            <v xml:space="preserve">Гидравлическая часть S4 3/45 </v>
          </cell>
          <cell r="J1897">
            <v>68266</v>
          </cell>
        </row>
        <row r="1898">
          <cell r="H1898">
            <v>60196440</v>
          </cell>
          <cell r="I1898" t="str">
            <v xml:space="preserve">Гидравлическая часть S4 3/51 </v>
          </cell>
          <cell r="J1898">
            <v>80250</v>
          </cell>
        </row>
        <row r="1899">
          <cell r="H1899">
            <v>60196441</v>
          </cell>
          <cell r="I1899" t="str">
            <v xml:space="preserve">Гидравлическая часть S4 3/67 </v>
          </cell>
          <cell r="J1899">
            <v>111922</v>
          </cell>
        </row>
        <row r="1900">
          <cell r="H1900">
            <v>60173441</v>
          </cell>
          <cell r="I1900" t="str">
            <v xml:space="preserve">Гидравлическая часть S4-4/4  </v>
          </cell>
          <cell r="J1900">
            <v>20865</v>
          </cell>
        </row>
        <row r="1901">
          <cell r="H1901">
            <v>60173443</v>
          </cell>
          <cell r="I1901" t="str">
            <v xml:space="preserve">Гидравлическая часть S4-4/7  </v>
          </cell>
          <cell r="J1901">
            <v>22791</v>
          </cell>
        </row>
        <row r="1902">
          <cell r="H1902">
            <v>60173450</v>
          </cell>
          <cell r="I1902" t="str">
            <v xml:space="preserve">Гидравлическая часть S4-4/9  </v>
          </cell>
          <cell r="J1902">
            <v>25894</v>
          </cell>
        </row>
        <row r="1903">
          <cell r="H1903">
            <v>60173449</v>
          </cell>
          <cell r="I1903" t="str">
            <v xml:space="preserve">Гидравлическая часть S4-4/14  </v>
          </cell>
          <cell r="J1903">
            <v>28676</v>
          </cell>
        </row>
        <row r="1904">
          <cell r="H1904">
            <v>60173446</v>
          </cell>
          <cell r="I1904" t="str">
            <v xml:space="preserve">Гидравлическая часть S4-4/19 </v>
          </cell>
          <cell r="J1904">
            <v>32100.000000000004</v>
          </cell>
        </row>
        <row r="1905">
          <cell r="H1905">
            <v>60173447</v>
          </cell>
          <cell r="I1905" t="str">
            <v xml:space="preserve">Гидравлическая часть S4-4/27  </v>
          </cell>
          <cell r="J1905">
            <v>51146</v>
          </cell>
        </row>
        <row r="1906">
          <cell r="H1906">
            <v>60173448</v>
          </cell>
          <cell r="I1906" t="str">
            <v xml:space="preserve">Гидравлическая часть S4-4/35  </v>
          </cell>
          <cell r="J1906">
            <v>57780</v>
          </cell>
        </row>
        <row r="1907">
          <cell r="H1907">
            <v>60173451</v>
          </cell>
          <cell r="I1907" t="str">
            <v xml:space="preserve">Гидравлическая часть S4-4/48  </v>
          </cell>
          <cell r="J1907">
            <v>73830</v>
          </cell>
        </row>
        <row r="1908">
          <cell r="H1908">
            <v>60173453</v>
          </cell>
          <cell r="I1908" t="str">
            <v xml:space="preserve">Гидравлическая часть S4-6/5  </v>
          </cell>
          <cell r="J1908">
            <v>24610</v>
          </cell>
        </row>
        <row r="1909">
          <cell r="H1909">
            <v>60173455</v>
          </cell>
          <cell r="I1909" t="str">
            <v xml:space="preserve">Гидравлическая часть S4-6/7  </v>
          </cell>
          <cell r="J1909">
            <v>27606</v>
          </cell>
        </row>
        <row r="1910">
          <cell r="H1910">
            <v>60173452</v>
          </cell>
          <cell r="I1910" t="str">
            <v xml:space="preserve">Гидравлическая часть S4-6/10  </v>
          </cell>
          <cell r="J1910">
            <v>33063</v>
          </cell>
        </row>
        <row r="1911">
          <cell r="H1911">
            <v>60173454</v>
          </cell>
          <cell r="I1911" t="str">
            <v xml:space="preserve">Гидравлическая часть S4-6/14  </v>
          </cell>
          <cell r="J1911">
            <v>42693</v>
          </cell>
        </row>
        <row r="1912">
          <cell r="H1912">
            <v>60173460</v>
          </cell>
          <cell r="I1912" t="str">
            <v xml:space="preserve">Гидравлическая часть S4-6/21  </v>
          </cell>
          <cell r="J1912">
            <v>53286</v>
          </cell>
        </row>
        <row r="1913">
          <cell r="H1913">
            <v>60173457</v>
          </cell>
          <cell r="I1913" t="str">
            <v xml:space="preserve">Гидравлическая часть S4-6/29  </v>
          </cell>
          <cell r="J1913">
            <v>66554</v>
          </cell>
        </row>
        <row r="1914">
          <cell r="H1914">
            <v>60173459</v>
          </cell>
          <cell r="I1914" t="str">
            <v xml:space="preserve">Гидравлическая часть S4-6/38  </v>
          </cell>
          <cell r="J1914">
            <v>80892</v>
          </cell>
        </row>
        <row r="1915">
          <cell r="H1915">
            <v>60173458</v>
          </cell>
          <cell r="I1915" t="str">
            <v xml:space="preserve">Гидравлическая часть S4-6/52  </v>
          </cell>
          <cell r="J1915">
            <v>96193</v>
          </cell>
        </row>
        <row r="1916">
          <cell r="H1916">
            <v>60173456</v>
          </cell>
          <cell r="I1916" t="str">
            <v xml:space="preserve">Гидравлическая часть S4-8/4  </v>
          </cell>
          <cell r="J1916">
            <v>23112</v>
          </cell>
        </row>
        <row r="1917">
          <cell r="H1917">
            <v>60173462</v>
          </cell>
          <cell r="I1917" t="str">
            <v xml:space="preserve">Гидравлическая часть S4-8/6  </v>
          </cell>
          <cell r="J1917">
            <v>24610</v>
          </cell>
        </row>
        <row r="1918">
          <cell r="H1918">
            <v>60173464</v>
          </cell>
          <cell r="I1918" t="str">
            <v xml:space="preserve">Гидравлическая часть S4-8/8  </v>
          </cell>
          <cell r="J1918">
            <v>28141</v>
          </cell>
        </row>
        <row r="1919">
          <cell r="H1919">
            <v>60173463</v>
          </cell>
          <cell r="I1919" t="str">
            <v xml:space="preserve">Гидравлическая часть S4-8/13  </v>
          </cell>
          <cell r="J1919">
            <v>34668</v>
          </cell>
        </row>
        <row r="1920">
          <cell r="H1920">
            <v>60173461</v>
          </cell>
          <cell r="I1920" t="str">
            <v xml:space="preserve">Гидравлическая часть S4-8/17 </v>
          </cell>
          <cell r="J1920">
            <v>39055</v>
          </cell>
        </row>
        <row r="1921">
          <cell r="H1921">
            <v>60173465</v>
          </cell>
          <cell r="I1921" t="str">
            <v xml:space="preserve">Гидравлическая часть S4-8/23  </v>
          </cell>
          <cell r="J1921">
            <v>51681</v>
          </cell>
        </row>
        <row r="1922">
          <cell r="H1922">
            <v>60173467</v>
          </cell>
          <cell r="I1922" t="str">
            <v xml:space="preserve">Гидравлическая часть S4-8/32  </v>
          </cell>
          <cell r="J1922">
            <v>60669</v>
          </cell>
        </row>
        <row r="1923">
          <cell r="H1923">
            <v>60173468</v>
          </cell>
          <cell r="I1923" t="str">
            <v xml:space="preserve">Гидравлическая часть S4-8/43  </v>
          </cell>
          <cell r="J1923">
            <v>76077</v>
          </cell>
        </row>
        <row r="1924">
          <cell r="H1924">
            <v>60173466</v>
          </cell>
          <cell r="I1924" t="str">
            <v xml:space="preserve">Гидравлическая часть S4-12/5  </v>
          </cell>
          <cell r="J1924">
            <v>26536</v>
          </cell>
        </row>
        <row r="1925">
          <cell r="H1925">
            <v>60173469</v>
          </cell>
          <cell r="I1925" t="str">
            <v xml:space="preserve">Гидравлическая часть S4-12/8  </v>
          </cell>
          <cell r="J1925">
            <v>29746</v>
          </cell>
        </row>
        <row r="1926">
          <cell r="H1926">
            <v>60173470</v>
          </cell>
          <cell r="I1926" t="str">
            <v xml:space="preserve">Гидравлическая часть S4-12/11  </v>
          </cell>
          <cell r="J1926">
            <v>31886.000000000004</v>
          </cell>
        </row>
        <row r="1927">
          <cell r="H1927">
            <v>60173471</v>
          </cell>
          <cell r="I1927" t="str">
            <v xml:space="preserve">Гидравлическая часть S4-12/15  </v>
          </cell>
          <cell r="J1927">
            <v>40874</v>
          </cell>
        </row>
        <row r="1928">
          <cell r="H1928">
            <v>60173473</v>
          </cell>
          <cell r="I1928" t="str">
            <v xml:space="preserve">Гидравлическая часть S4-12/20  </v>
          </cell>
          <cell r="J1928">
            <v>49327</v>
          </cell>
        </row>
        <row r="1929">
          <cell r="H1929">
            <v>60173475</v>
          </cell>
          <cell r="I1929" t="str">
            <v xml:space="preserve">Гидравлическая часть S4-12/27  </v>
          </cell>
          <cell r="J1929">
            <v>60027</v>
          </cell>
        </row>
        <row r="1930">
          <cell r="H1930">
            <v>60173474</v>
          </cell>
          <cell r="I1930" t="str">
            <v xml:space="preserve">Гидравлическая часть S4-12/36  </v>
          </cell>
          <cell r="J1930">
            <v>68266</v>
          </cell>
        </row>
        <row r="1931">
          <cell r="H1931">
            <v>60173472</v>
          </cell>
          <cell r="I1931" t="str">
            <v xml:space="preserve">Гидравлическая часть S4-16/5  </v>
          </cell>
          <cell r="J1931">
            <v>33063</v>
          </cell>
        </row>
        <row r="1932">
          <cell r="H1932">
            <v>60173477</v>
          </cell>
          <cell r="I1932" t="str">
            <v xml:space="preserve">Гидравлическая часть S4-16/8  </v>
          </cell>
          <cell r="J1932">
            <v>36594</v>
          </cell>
        </row>
        <row r="1933">
          <cell r="H1933">
            <v>60173479</v>
          </cell>
          <cell r="I1933" t="str">
            <v xml:space="preserve">Гидравлическая часть S4-16/11 </v>
          </cell>
          <cell r="J1933">
            <v>43014</v>
          </cell>
        </row>
        <row r="1934">
          <cell r="H1934">
            <v>60173480</v>
          </cell>
          <cell r="I1934" t="str">
            <v xml:space="preserve">Гидравлическая часть S4-16/15 </v>
          </cell>
          <cell r="J1934">
            <v>48364</v>
          </cell>
        </row>
        <row r="1935">
          <cell r="H1935">
            <v>60173476</v>
          </cell>
          <cell r="I1935" t="str">
            <v xml:space="preserve">Гидравлическая часть S4-16/20  </v>
          </cell>
          <cell r="J1935">
            <v>63130.000000000007</v>
          </cell>
        </row>
        <row r="1936">
          <cell r="H1936">
            <v>60173478</v>
          </cell>
          <cell r="I1936" t="str">
            <v xml:space="preserve">Гидравлическая часть S4-16/28  </v>
          </cell>
          <cell r="J1936">
            <v>69443</v>
          </cell>
        </row>
        <row r="1937">
          <cell r="H1937">
            <v>60197348</v>
          </cell>
          <cell r="I1937" t="str">
            <v>Насос S4 1/10 0,5HP M 230/50 4OL - DAB</v>
          </cell>
          <cell r="J1937">
            <v>66661</v>
          </cell>
        </row>
        <row r="1938">
          <cell r="H1938">
            <v>60197351</v>
          </cell>
          <cell r="I1938" t="str">
            <v>Насос S4 1/13 0,5HP M 230/50 4OL - DAB</v>
          </cell>
          <cell r="J1938">
            <v>71155</v>
          </cell>
        </row>
        <row r="1939">
          <cell r="H1939">
            <v>60197354</v>
          </cell>
          <cell r="I1939" t="str">
            <v>Насос S4 1/19 0,75HP M 230/50 4OL - DAB</v>
          </cell>
          <cell r="J1939">
            <v>78324</v>
          </cell>
        </row>
        <row r="1940">
          <cell r="H1940">
            <v>60197357</v>
          </cell>
          <cell r="I1940" t="str">
            <v>Насос S4 1/26 1HP M 230/50 4OL - DAB</v>
          </cell>
          <cell r="J1940">
            <v>89024</v>
          </cell>
        </row>
        <row r="1941">
          <cell r="H1941">
            <v>60197364</v>
          </cell>
          <cell r="I1941" t="str">
            <v>Насос S4 1/37 1,5HP M 230/50 4OL - DAB</v>
          </cell>
          <cell r="J1941">
            <v>104753</v>
          </cell>
        </row>
        <row r="1942">
          <cell r="H1942">
            <v>60197367</v>
          </cell>
          <cell r="I1942" t="str">
            <v>Насос S4 2/7 0,5HP M 230/50 4OL - DAB</v>
          </cell>
          <cell r="J1942">
            <v>66982</v>
          </cell>
        </row>
        <row r="1943">
          <cell r="H1943">
            <v>60197370</v>
          </cell>
          <cell r="I1943" t="str">
            <v>Насос S4 2/10 0,75HP M 230/50 4OL - DAB</v>
          </cell>
          <cell r="J1943">
            <v>68908</v>
          </cell>
        </row>
        <row r="1944">
          <cell r="H1944">
            <v>60197373</v>
          </cell>
          <cell r="I1944" t="str">
            <v>Насос S4 2/14 1HP M 230/50 4OL - DAB</v>
          </cell>
          <cell r="J1944">
            <v>67945</v>
          </cell>
        </row>
        <row r="1945">
          <cell r="H1945">
            <v>60197376</v>
          </cell>
          <cell r="I1945" t="str">
            <v>Насос S4 2/20 1,5HP M 230/50 4OL - DAB</v>
          </cell>
          <cell r="J1945">
            <v>79073</v>
          </cell>
        </row>
        <row r="1946">
          <cell r="H1946">
            <v>60197379</v>
          </cell>
          <cell r="I1946" t="str">
            <v>Насос S4 2/28 2HP M 230/50 4OL - DAB</v>
          </cell>
          <cell r="J1946">
            <v>91271</v>
          </cell>
        </row>
        <row r="1947">
          <cell r="H1947">
            <v>60197384</v>
          </cell>
          <cell r="I1947" t="str">
            <v>Насос S4 2/40 3HP M 230/50 4OL - DAB</v>
          </cell>
          <cell r="J1947">
            <v>123799</v>
          </cell>
        </row>
        <row r="1948">
          <cell r="H1948">
            <v>60197389</v>
          </cell>
          <cell r="I1948" t="str">
            <v>Насос S4 3/6 0,5HP M 230/50 4OL - DAB</v>
          </cell>
          <cell r="J1948">
            <v>62274</v>
          </cell>
        </row>
        <row r="1949">
          <cell r="H1949">
            <v>60197393</v>
          </cell>
          <cell r="I1949" t="str">
            <v>Насос S4 3/9 0,75HP M 230/50 4OL - DAB</v>
          </cell>
          <cell r="J1949">
            <v>65591</v>
          </cell>
        </row>
        <row r="1950">
          <cell r="H1950">
            <v>60197397</v>
          </cell>
          <cell r="I1950" t="str">
            <v>Насос S4 3/13 1HP M 230/50 4OL - DAB</v>
          </cell>
          <cell r="J1950">
            <v>69978</v>
          </cell>
        </row>
        <row r="1951">
          <cell r="H1951">
            <v>60197400</v>
          </cell>
          <cell r="I1951" t="str">
            <v>Насос S4 3/19 1,5HP M 230/50 4OL - DAB</v>
          </cell>
          <cell r="J1951">
            <v>75970</v>
          </cell>
        </row>
        <row r="1952">
          <cell r="H1952">
            <v>60197405</v>
          </cell>
          <cell r="I1952" t="str">
            <v>Насос S4 3/25 2HP M 230/50 4OL - DAB</v>
          </cell>
          <cell r="J1952">
            <v>95551</v>
          </cell>
        </row>
        <row r="1953">
          <cell r="H1953">
            <v>60197408</v>
          </cell>
          <cell r="I1953" t="str">
            <v>Насос S4 3/32 3HP M 230/50 4OL - DAB</v>
          </cell>
          <cell r="J1953">
            <v>114062</v>
          </cell>
        </row>
        <row r="1954">
          <cell r="H1954">
            <v>60197412</v>
          </cell>
          <cell r="I1954" t="str">
            <v>Насос S4 3/39 3HP M 230/50 4OL - DAB</v>
          </cell>
          <cell r="J1954">
            <v>122943</v>
          </cell>
        </row>
        <row r="1955">
          <cell r="H1955">
            <v>60197422</v>
          </cell>
          <cell r="I1955" t="str">
            <v>Насос S4 4/4 0,5HP M 230/50 4OL - DAB</v>
          </cell>
          <cell r="J1955">
            <v>64735.000000000007</v>
          </cell>
        </row>
        <row r="1956">
          <cell r="H1956">
            <v>60197425</v>
          </cell>
          <cell r="I1956" t="str">
            <v>Насос S4 4/7 0,75HP M 230/50 4OL - DAB</v>
          </cell>
          <cell r="J1956">
            <v>67196</v>
          </cell>
        </row>
        <row r="1957">
          <cell r="H1957">
            <v>60197428</v>
          </cell>
          <cell r="I1957" t="str">
            <v>Насос S4 4/9 1HP M 230/50 4OL - DAB</v>
          </cell>
          <cell r="J1957">
            <v>65591</v>
          </cell>
        </row>
        <row r="1958">
          <cell r="H1958">
            <v>60197431</v>
          </cell>
          <cell r="I1958" t="str">
            <v>Насос S4 4/14 1,5HP M 230/50 4OL - DAB</v>
          </cell>
          <cell r="J1958">
            <v>71904</v>
          </cell>
        </row>
        <row r="1959">
          <cell r="H1959">
            <v>60197434</v>
          </cell>
          <cell r="I1959" t="str">
            <v>Насос S4 4/19 2HP M 230/50 4OL - DAB</v>
          </cell>
          <cell r="J1959">
            <v>83995</v>
          </cell>
        </row>
        <row r="1960">
          <cell r="H1960">
            <v>60197437</v>
          </cell>
          <cell r="I1960" t="str">
            <v>Насос S4 4/27 3HP M 230/50 4OL - DAB</v>
          </cell>
          <cell r="J1960">
            <v>110531</v>
          </cell>
        </row>
        <row r="1961">
          <cell r="H1961">
            <v>60197444</v>
          </cell>
          <cell r="I1961" t="str">
            <v>Насос S4 6/5 0,75HP M 230/50 4OL - DAB</v>
          </cell>
          <cell r="J1961">
            <v>65698</v>
          </cell>
        </row>
        <row r="1962">
          <cell r="H1962">
            <v>60197447</v>
          </cell>
          <cell r="I1962" t="str">
            <v>Насос S4 6/7 1HP M 230/50 4OL - DAB</v>
          </cell>
          <cell r="J1962">
            <v>69229</v>
          </cell>
        </row>
        <row r="1963">
          <cell r="H1963">
            <v>60197451</v>
          </cell>
          <cell r="I1963" t="str">
            <v>Насос S4 6/10 1,5HP M 230/50 4OL - DAB</v>
          </cell>
          <cell r="J1963">
            <v>70192</v>
          </cell>
        </row>
        <row r="1964">
          <cell r="H1964">
            <v>60197454</v>
          </cell>
          <cell r="I1964" t="str">
            <v>Насос S4 6/14 2HP M 230/50 4OL - DAB</v>
          </cell>
          <cell r="J1964">
            <v>81748</v>
          </cell>
        </row>
        <row r="1965">
          <cell r="H1965">
            <v>60197457</v>
          </cell>
          <cell r="I1965" t="str">
            <v>Насос S4 6/21 3HP M 230/50 4OL - DAB</v>
          </cell>
          <cell r="J1965">
            <v>91592</v>
          </cell>
        </row>
        <row r="1966">
          <cell r="H1966">
            <v>60197468</v>
          </cell>
          <cell r="I1966" t="str">
            <v>Насос S4 8/4 1HP M 230/50 4OL - DAB</v>
          </cell>
          <cell r="J1966">
            <v>68480</v>
          </cell>
        </row>
        <row r="1967">
          <cell r="H1967">
            <v>60197471</v>
          </cell>
          <cell r="I1967" t="str">
            <v>Насос S4 8/6 1,5HP M 230/50 4OL - DAB</v>
          </cell>
          <cell r="J1967">
            <v>74472</v>
          </cell>
        </row>
        <row r="1968">
          <cell r="H1968">
            <v>60197474</v>
          </cell>
          <cell r="I1968" t="str">
            <v>Насос S4 8/8 2HP M 230/50 4OL - DAB</v>
          </cell>
          <cell r="J1968">
            <v>82069</v>
          </cell>
        </row>
        <row r="1969">
          <cell r="H1969">
            <v>60197477</v>
          </cell>
          <cell r="I1969" t="str">
            <v>Насос S4 8/13 3HP M 230/50 4OL - DAB</v>
          </cell>
          <cell r="J1969">
            <v>98868</v>
          </cell>
        </row>
        <row r="1970">
          <cell r="H1970">
            <v>60197488</v>
          </cell>
          <cell r="I1970" t="str">
            <v>Насос S4 12/5 1,5HP M 230/50 4OL - DAB</v>
          </cell>
          <cell r="J1970">
            <v>77896</v>
          </cell>
        </row>
        <row r="1971">
          <cell r="H1971">
            <v>60197491</v>
          </cell>
          <cell r="I1971" t="str">
            <v>Насос S4 12/8 2HP M 230/50 4OL - DAB</v>
          </cell>
          <cell r="J1971">
            <v>88489</v>
          </cell>
        </row>
        <row r="1972">
          <cell r="H1972">
            <v>60197495</v>
          </cell>
          <cell r="I1972" t="str">
            <v>Насос S4 12/11 3HP M 230/50 4OL - DAB</v>
          </cell>
          <cell r="J1972">
            <v>110103</v>
          </cell>
        </row>
        <row r="1973">
          <cell r="H1973">
            <v>60197506</v>
          </cell>
          <cell r="I1973" t="str">
            <v>Насос S4 16/5 2HP M 230/50 4OL - DAB</v>
          </cell>
          <cell r="J1973">
            <v>84530</v>
          </cell>
        </row>
        <row r="1974">
          <cell r="H1974">
            <v>60197509</v>
          </cell>
          <cell r="I1974" t="str">
            <v>Насос S4 16/8 3HP M 230/50 4OL - DAB</v>
          </cell>
          <cell r="J1974">
            <v>98868</v>
          </cell>
        </row>
        <row r="1975">
          <cell r="H1975">
            <v>60197350</v>
          </cell>
          <cell r="I1975" t="str">
            <v>Насос   S4 1/10 0,5HP T 400/50 4OL - DAB</v>
          </cell>
          <cell r="J1975">
            <v>54677</v>
          </cell>
        </row>
        <row r="1976">
          <cell r="H1976">
            <v>60197353</v>
          </cell>
          <cell r="I1976" t="str">
            <v>Насос   S4 1/13 0,5HP T 400/50 4OL - DAB</v>
          </cell>
          <cell r="J1976">
            <v>57887</v>
          </cell>
        </row>
        <row r="1977">
          <cell r="H1977">
            <v>60197356</v>
          </cell>
          <cell r="I1977" t="str">
            <v>Насос   S4 1/19 0,75HP T 400/50 4OL - DAB</v>
          </cell>
          <cell r="J1977">
            <v>64200.000000000007</v>
          </cell>
        </row>
        <row r="1978">
          <cell r="H1978">
            <v>60197359</v>
          </cell>
          <cell r="I1978" t="str">
            <v>Насос   S4 1/26 1HP T 400/50 4OL - DAB</v>
          </cell>
          <cell r="J1978">
            <v>69978</v>
          </cell>
        </row>
        <row r="1979">
          <cell r="H1979">
            <v>60197366</v>
          </cell>
          <cell r="I1979" t="str">
            <v>Насос   S4 1/37 1,5HP T 400/50 4OL - DAB</v>
          </cell>
          <cell r="J1979">
            <v>83353</v>
          </cell>
        </row>
        <row r="1980">
          <cell r="H1980">
            <v>60197369</v>
          </cell>
          <cell r="I1980" t="str">
            <v>Насос   S4 2/7 0,5HP T 400/50 4OL - DAB</v>
          </cell>
          <cell r="J1980">
            <v>57031</v>
          </cell>
        </row>
        <row r="1981">
          <cell r="H1981">
            <v>60197372</v>
          </cell>
          <cell r="I1981" t="str">
            <v>Насос   S4 2/10 0,75HP T 400/50 4OL - DAB</v>
          </cell>
          <cell r="J1981">
            <v>60027</v>
          </cell>
        </row>
        <row r="1982">
          <cell r="H1982">
            <v>60197375</v>
          </cell>
          <cell r="I1982" t="str">
            <v>Насос   S4 2/14 1HP T 400/50 4OL - DAB</v>
          </cell>
          <cell r="J1982">
            <v>64200.000000000007</v>
          </cell>
        </row>
        <row r="1983">
          <cell r="H1983">
            <v>60197378</v>
          </cell>
          <cell r="I1983" t="str">
            <v>Насос   S4 2/20 1,5HP T 400/50 4OL - DAB</v>
          </cell>
          <cell r="J1983">
            <v>73937</v>
          </cell>
        </row>
        <row r="1984">
          <cell r="H1984">
            <v>60197383</v>
          </cell>
          <cell r="I1984" t="str">
            <v>Насос   S4 2/28 2HP T 400/50 4OL - DAB</v>
          </cell>
          <cell r="J1984">
            <v>98012</v>
          </cell>
        </row>
        <row r="1985">
          <cell r="H1985">
            <v>60197386</v>
          </cell>
          <cell r="I1985" t="str">
            <v>Насос   S4 2/40 3HP T 400/50 4OL - DAB</v>
          </cell>
          <cell r="J1985">
            <v>128079.00000000001</v>
          </cell>
        </row>
        <row r="1986">
          <cell r="H1986">
            <v>60197388</v>
          </cell>
          <cell r="I1986" t="str">
            <v>Насос   S4 2/52 4HP T 400/50 4OL - DAB</v>
          </cell>
          <cell r="J1986">
            <v>152689</v>
          </cell>
        </row>
        <row r="1987">
          <cell r="H1987">
            <v>60197392</v>
          </cell>
          <cell r="I1987" t="str">
            <v>Насос   S4 3/6 0,5HP T 400/50 4OL - DAB</v>
          </cell>
          <cell r="J1987">
            <v>60669</v>
          </cell>
        </row>
        <row r="1988">
          <cell r="H1988">
            <v>60197396</v>
          </cell>
          <cell r="I1988" t="str">
            <v>Насос   S4 3/9 0,75HP T 400/50 4OL - DAB</v>
          </cell>
          <cell r="J1988">
            <v>63237.000000000007</v>
          </cell>
        </row>
        <row r="1989">
          <cell r="H1989">
            <v>60197399</v>
          </cell>
          <cell r="I1989" t="str">
            <v>Насос   S4 3/13 1HP T 400/50 4OL - DAB</v>
          </cell>
          <cell r="J1989">
            <v>66982</v>
          </cell>
        </row>
        <row r="1990">
          <cell r="H1990">
            <v>60197403</v>
          </cell>
          <cell r="I1990" t="str">
            <v>Насос   S4 3/19 1,5HP T 400/50 4OL - DAB</v>
          </cell>
          <cell r="J1990">
            <v>72332</v>
          </cell>
        </row>
        <row r="1991">
          <cell r="H1991">
            <v>60197407</v>
          </cell>
          <cell r="I1991" t="str">
            <v>Насос   S4 3/25 2HP T 400/50 4OL - DAB</v>
          </cell>
          <cell r="J1991">
            <v>89559</v>
          </cell>
        </row>
        <row r="1992">
          <cell r="H1992">
            <v>60197411</v>
          </cell>
          <cell r="I1992" t="str">
            <v>Насос   S4 3/32 3HP T 400/50 4OL - DAB</v>
          </cell>
          <cell r="J1992">
            <v>110317</v>
          </cell>
        </row>
        <row r="1993">
          <cell r="H1993">
            <v>60197414</v>
          </cell>
          <cell r="I1993" t="str">
            <v>Насос   S4 3/39 3HP T 400/50 4OL - DAB</v>
          </cell>
          <cell r="J1993">
            <v>118984</v>
          </cell>
        </row>
        <row r="1994">
          <cell r="H1994">
            <v>60197417</v>
          </cell>
          <cell r="I1994" t="str">
            <v>Насос   S4 3/45 4HP T 400/50 4OL - DAB</v>
          </cell>
          <cell r="J1994">
            <v>151619</v>
          </cell>
        </row>
        <row r="1995">
          <cell r="H1995">
            <v>60197419</v>
          </cell>
          <cell r="I1995" t="str">
            <v>Насос   S4 3/51 4HP T 400/50 4OL - DAB</v>
          </cell>
          <cell r="J1995">
            <v>163175</v>
          </cell>
        </row>
        <row r="1996">
          <cell r="H1996">
            <v>60197421</v>
          </cell>
          <cell r="I1996" t="str">
            <v>Насос   S4 3/67 5,5HP T 400/50 4OL - DAB</v>
          </cell>
          <cell r="J1996">
            <v>209613</v>
          </cell>
        </row>
        <row r="1997">
          <cell r="H1997">
            <v>60197424</v>
          </cell>
          <cell r="I1997" t="str">
            <v>Насос   S4 4/4 0,5HP T 400/50 4OL - DAB</v>
          </cell>
          <cell r="J1997">
            <v>59920</v>
          </cell>
        </row>
        <row r="1998">
          <cell r="H1998">
            <v>60197427</v>
          </cell>
          <cell r="I1998" t="str">
            <v>Насос   S4 4/7 0,75HP T 400/50 4OL - DAB</v>
          </cell>
          <cell r="J1998">
            <v>62060</v>
          </cell>
        </row>
        <row r="1999">
          <cell r="H1999">
            <v>60197430</v>
          </cell>
          <cell r="I1999" t="str">
            <v>Насос   S4 4/9 1HP T 400/50 4OL - DAB</v>
          </cell>
          <cell r="J1999">
            <v>66554</v>
          </cell>
        </row>
        <row r="2000">
          <cell r="H2000">
            <v>60197433</v>
          </cell>
          <cell r="I2000" t="str">
            <v>Насос   S4 4/14 1,5HP T 400/50 4OL - DAB</v>
          </cell>
          <cell r="J2000">
            <v>72653</v>
          </cell>
        </row>
        <row r="2001">
          <cell r="H2001">
            <v>60197436</v>
          </cell>
          <cell r="I2001" t="str">
            <v>Насос   S4 4/19 2HP T 400/50 4OL - DAB</v>
          </cell>
          <cell r="J2001">
            <v>80892</v>
          </cell>
        </row>
        <row r="2002">
          <cell r="H2002">
            <v>60197439</v>
          </cell>
          <cell r="I2002" t="str">
            <v>Насос   S4 4/27 3HP T 400/50 4OL - DAB</v>
          </cell>
          <cell r="J2002">
            <v>111494</v>
          </cell>
        </row>
        <row r="2003">
          <cell r="H2003">
            <v>60197441</v>
          </cell>
          <cell r="I2003" t="str">
            <v>Насос   S4 4/35 4HP T 400/50 4OL - DAB</v>
          </cell>
          <cell r="J2003">
            <v>140919</v>
          </cell>
        </row>
        <row r="2004">
          <cell r="H2004">
            <v>60197443</v>
          </cell>
          <cell r="I2004" t="str">
            <v>Насос   S4 4/48 5,5HP T 400/50 4OL - DAB</v>
          </cell>
          <cell r="J2004">
            <v>171735</v>
          </cell>
        </row>
        <row r="2005">
          <cell r="H2005">
            <v>60197446</v>
          </cell>
          <cell r="I2005" t="str">
            <v>Насос   S4 6/5 0,75HP T 400/50 4OL - DAB</v>
          </cell>
          <cell r="J2005">
            <v>64093.000000000007</v>
          </cell>
        </row>
        <row r="2006">
          <cell r="H2006">
            <v>60197449</v>
          </cell>
          <cell r="I2006" t="str">
            <v>Насос   S4 6/7 1HP T 400/50 4OL - DAB</v>
          </cell>
          <cell r="J2006">
            <v>68266</v>
          </cell>
        </row>
        <row r="2007">
          <cell r="H2007">
            <v>60197453</v>
          </cell>
          <cell r="I2007" t="str">
            <v>Насос   S4 6/10 1,5HP T 400/50 4OL - DAB</v>
          </cell>
          <cell r="J2007">
            <v>77147</v>
          </cell>
        </row>
        <row r="2008">
          <cell r="H2008">
            <v>60197456</v>
          </cell>
          <cell r="I2008" t="str">
            <v>Насос   S4 6/14 2HP T 400/50 4OL - DAB</v>
          </cell>
          <cell r="J2008">
            <v>91271</v>
          </cell>
        </row>
        <row r="2009">
          <cell r="H2009">
            <v>60197459</v>
          </cell>
          <cell r="I2009" t="str">
            <v>Насос   S4 6/21 3HP T 400/50 4OL - DAB</v>
          </cell>
          <cell r="J2009">
            <v>113313</v>
          </cell>
        </row>
        <row r="2010">
          <cell r="H2010">
            <v>60197463</v>
          </cell>
          <cell r="I2010" t="str">
            <v>Насос   S4 6/29 4HP T 400/50 4OL - DAB</v>
          </cell>
          <cell r="J2010">
            <v>149800</v>
          </cell>
        </row>
        <row r="2011">
          <cell r="H2011">
            <v>60197465</v>
          </cell>
          <cell r="I2011" t="str">
            <v>Насос   S4 6/38 5,5HP T 400/50 4OL - DAB</v>
          </cell>
          <cell r="J2011">
            <v>178690</v>
          </cell>
        </row>
        <row r="2012">
          <cell r="H2012">
            <v>60197467</v>
          </cell>
          <cell r="I2012" t="str">
            <v>Насос   S4 6/52 7,5HP T 400/50 4OL - DAB</v>
          </cell>
          <cell r="J2012">
            <v>209613</v>
          </cell>
        </row>
        <row r="2013">
          <cell r="H2013">
            <v>60197470</v>
          </cell>
          <cell r="I2013" t="str">
            <v>Насос   S4 8/4 1HP T 400/50 4OL - DAB</v>
          </cell>
          <cell r="J2013">
            <v>63237.000000000007</v>
          </cell>
        </row>
        <row r="2014">
          <cell r="H2014">
            <v>60197473</v>
          </cell>
          <cell r="I2014" t="str">
            <v>Насос   S4 8/6 1,5HP T 400/50 4OL - DAB</v>
          </cell>
          <cell r="J2014">
            <v>66768</v>
          </cell>
        </row>
        <row r="2015">
          <cell r="H2015">
            <v>60197476</v>
          </cell>
          <cell r="I2015" t="str">
            <v>Насос   S4 8/8 2HP T 400/50 4OL - DAB</v>
          </cell>
          <cell r="J2015">
            <v>76184</v>
          </cell>
        </row>
        <row r="2016">
          <cell r="H2016">
            <v>60197479</v>
          </cell>
          <cell r="I2016" t="str">
            <v>Насос   S4 8/13 3HP T 400/50 4OL - DAB</v>
          </cell>
          <cell r="J2016">
            <v>87312</v>
          </cell>
        </row>
        <row r="2017">
          <cell r="H2017">
            <v>60197481</v>
          </cell>
          <cell r="I2017" t="str">
            <v>Насос   S4 8/17 4HP T 400/50 4OL - DAB</v>
          </cell>
          <cell r="J2017">
            <v>110424</v>
          </cell>
        </row>
        <row r="2018">
          <cell r="H2018">
            <v>60197483</v>
          </cell>
          <cell r="I2018" t="str">
            <v>Насос   S4 8/23 5,5HP T 400/50 4OL - DAB</v>
          </cell>
          <cell r="J2018">
            <v>149372</v>
          </cell>
        </row>
        <row r="2019">
          <cell r="H2019">
            <v>60197485</v>
          </cell>
          <cell r="I2019" t="str">
            <v>Насос   S4 8/32 7,5HP T 400/50 4OL - DAB</v>
          </cell>
          <cell r="J2019">
            <v>171093</v>
          </cell>
        </row>
        <row r="2020">
          <cell r="H2020">
            <v>60197487</v>
          </cell>
          <cell r="I2020" t="str">
            <v>Насос   S4 8/43 7,5HP T 400/50 4OL - DAB</v>
          </cell>
          <cell r="J2020">
            <v>228659</v>
          </cell>
        </row>
        <row r="2021">
          <cell r="H2021">
            <v>60197490</v>
          </cell>
          <cell r="I2021" t="str">
            <v>Насос   S4 12/5 1,5HP T 400/50 4OL - DAB</v>
          </cell>
          <cell r="J2021">
            <v>70620</v>
          </cell>
        </row>
        <row r="2022">
          <cell r="H2022">
            <v>60197494</v>
          </cell>
          <cell r="I2022" t="str">
            <v>Насос   S4 12/8 2HP T 400/50 4OL - DAB</v>
          </cell>
          <cell r="J2022">
            <v>78538</v>
          </cell>
        </row>
        <row r="2023">
          <cell r="H2023">
            <v>60197497</v>
          </cell>
          <cell r="I2023" t="str">
            <v>Насос   S4 12/11 3HP T 400/50 4OL - DAB</v>
          </cell>
          <cell r="J2023">
            <v>92341</v>
          </cell>
        </row>
        <row r="2024">
          <cell r="H2024">
            <v>60197499</v>
          </cell>
          <cell r="I2024" t="str">
            <v>Насос   S4 12/15 4HP T 400/50 4OL - DAB</v>
          </cell>
          <cell r="J2024">
            <v>124013</v>
          </cell>
        </row>
        <row r="2025">
          <cell r="H2025">
            <v>60197501</v>
          </cell>
          <cell r="I2025" t="str">
            <v>Насос   S4 12/20 5,5HP T 400/50 4OL - DAB</v>
          </cell>
          <cell r="J2025">
            <v>147339</v>
          </cell>
        </row>
        <row r="2026">
          <cell r="H2026">
            <v>60197503</v>
          </cell>
          <cell r="I2026" t="str">
            <v>Насос   S4 12/27 7,5HP T 400/50 4OL - DAB</v>
          </cell>
          <cell r="J2026">
            <v>173019</v>
          </cell>
        </row>
        <row r="2027">
          <cell r="H2027">
            <v>60197505</v>
          </cell>
          <cell r="I2027" t="str">
            <v>Насос   S4 12/36 10HP T 400/50 4OL - DAB</v>
          </cell>
          <cell r="J2027">
            <v>199983</v>
          </cell>
        </row>
        <row r="2028">
          <cell r="H2028">
            <v>60197508</v>
          </cell>
          <cell r="I2028" t="str">
            <v>Насос   S4 16/5 2HP T 400/50 4OL - DAB</v>
          </cell>
          <cell r="J2028">
            <v>81855</v>
          </cell>
        </row>
        <row r="2029">
          <cell r="H2029">
            <v>60197511</v>
          </cell>
          <cell r="I2029" t="str">
            <v>Насос   S4 16/8 3HP T 400/50 4OL - DAB</v>
          </cell>
          <cell r="J2029">
            <v>97156</v>
          </cell>
        </row>
        <row r="2030">
          <cell r="H2030">
            <v>60197513</v>
          </cell>
          <cell r="I2030" t="str">
            <v>Насос   S4 16/11 4HP T 400/50 4OL - DAB</v>
          </cell>
          <cell r="J2030">
            <v>117914</v>
          </cell>
        </row>
        <row r="2031">
          <cell r="H2031">
            <v>60197515</v>
          </cell>
          <cell r="I2031" t="str">
            <v>Насос   S4 16/15 5,5HP T 400/50 4OL - DAB</v>
          </cell>
          <cell r="J2031">
            <v>131717</v>
          </cell>
        </row>
        <row r="2032">
          <cell r="H2032">
            <v>60197517</v>
          </cell>
          <cell r="I2032" t="str">
            <v>Насос   S4 16/20 7,5HP T 400/50 4OL - DAB</v>
          </cell>
          <cell r="J2032">
            <v>176015</v>
          </cell>
        </row>
        <row r="2033">
          <cell r="H2033">
            <v>60197519</v>
          </cell>
          <cell r="I2033" t="str">
            <v>Насос   S4 16/28 10HP T 400/50 4OL - DAB</v>
          </cell>
          <cell r="J2033">
            <v>201588</v>
          </cell>
        </row>
        <row r="2034">
          <cell r="H2034">
            <v>60197277</v>
          </cell>
          <cell r="I2034" t="str">
            <v xml:space="preserve">Насос + блок управления + кабель S4 1/10 0,5HP M 230/50 </v>
          </cell>
          <cell r="J2034">
            <v>67196</v>
          </cell>
        </row>
        <row r="2035">
          <cell r="H2035">
            <v>60197278</v>
          </cell>
          <cell r="I2035" t="str">
            <v>Насос + блок управления + кабель S4 1/13 0,5HP M 230/50</v>
          </cell>
          <cell r="J2035">
            <v>72867</v>
          </cell>
        </row>
        <row r="2036">
          <cell r="H2036">
            <v>60197279</v>
          </cell>
          <cell r="I2036" t="str">
            <v xml:space="preserve">Насос + блок управления + кабель S4 1/19 0,75HP M 230/50 </v>
          </cell>
          <cell r="J2036">
            <v>91271</v>
          </cell>
        </row>
        <row r="2037">
          <cell r="H2037">
            <v>60197280</v>
          </cell>
          <cell r="I2037" t="str">
            <v xml:space="preserve">Насос + блок управления + кабель S4 1/26 1HP M 230/50 </v>
          </cell>
          <cell r="J2037">
            <v>98333</v>
          </cell>
        </row>
        <row r="2038">
          <cell r="H2038">
            <v>60197281</v>
          </cell>
          <cell r="I2038" t="str">
            <v>Насос + блок управления + кабель S4 1/37 1,5HP M 230/50</v>
          </cell>
          <cell r="J2038">
            <v>129470.00000000001</v>
          </cell>
        </row>
        <row r="2039">
          <cell r="H2039">
            <v>60197282</v>
          </cell>
          <cell r="I2039" t="str">
            <v xml:space="preserve">Насос + блок управления + кабель S4 2/7 0,5HP M 230/50 </v>
          </cell>
          <cell r="J2039">
            <v>71583</v>
          </cell>
        </row>
        <row r="2040">
          <cell r="H2040">
            <v>60197283</v>
          </cell>
          <cell r="I2040" t="str">
            <v xml:space="preserve">Насос + блок управления + кабель S4 2/10 0,75HP M 230/50 </v>
          </cell>
          <cell r="J2040">
            <v>76398</v>
          </cell>
        </row>
        <row r="2041">
          <cell r="H2041">
            <v>60197284</v>
          </cell>
          <cell r="I2041" t="str">
            <v xml:space="preserve">Насос + блок управления + кабель S4 2/14 1HP M 230/50 </v>
          </cell>
          <cell r="J2041">
            <v>91271</v>
          </cell>
        </row>
        <row r="2042">
          <cell r="H2042">
            <v>60197285</v>
          </cell>
          <cell r="I2042" t="str">
            <v>Насос + блок управления + кабель S4 2/20 1,5HP M 230/50</v>
          </cell>
          <cell r="J2042">
            <v>119626</v>
          </cell>
        </row>
        <row r="2043">
          <cell r="H2043">
            <v>60197286</v>
          </cell>
          <cell r="I2043" t="str">
            <v xml:space="preserve">Насос + блок управления + кабель S4 2/28 2HP M 230/50 </v>
          </cell>
          <cell r="J2043">
            <v>147018</v>
          </cell>
        </row>
        <row r="2044">
          <cell r="H2044">
            <v>60197287</v>
          </cell>
          <cell r="I2044" t="str">
            <v xml:space="preserve">Насос + блок управления + кабель S4 2/40 3HP M 230/50 </v>
          </cell>
          <cell r="J2044">
            <v>182970</v>
          </cell>
        </row>
        <row r="2045">
          <cell r="H2045">
            <v>60197288</v>
          </cell>
          <cell r="I2045" t="str">
            <v xml:space="preserve">Насос + блок управления + кабель S4 3/6 0,5HP M 230/50 </v>
          </cell>
          <cell r="J2045">
            <v>75542</v>
          </cell>
        </row>
        <row r="2046">
          <cell r="H2046">
            <v>60197289</v>
          </cell>
          <cell r="I2046" t="str">
            <v xml:space="preserve">Насос + блок управления + кабель S4 3/9 0,75HP M 230/50 </v>
          </cell>
          <cell r="J2046">
            <v>79715</v>
          </cell>
        </row>
        <row r="2047">
          <cell r="H2047">
            <v>60197290</v>
          </cell>
          <cell r="I2047" t="str">
            <v xml:space="preserve">Насос + блок управления + кабель S4 3/13 1HP M 230/50 </v>
          </cell>
          <cell r="J2047">
            <v>94053</v>
          </cell>
        </row>
        <row r="2048">
          <cell r="H2048">
            <v>60197291</v>
          </cell>
          <cell r="I2048" t="str">
            <v>Насос + блок управления + кабель S4 3/19 1,5HP M 230/50</v>
          </cell>
          <cell r="J2048">
            <v>117593</v>
          </cell>
        </row>
        <row r="2049">
          <cell r="H2049">
            <v>60197292</v>
          </cell>
          <cell r="I2049" t="str">
            <v xml:space="preserve">Насос + блок управления + кабель S4 3/25 2HP M 230/50 </v>
          </cell>
          <cell r="J2049">
            <v>138458</v>
          </cell>
        </row>
        <row r="2050">
          <cell r="H2050">
            <v>60197293</v>
          </cell>
          <cell r="I2050" t="str">
            <v xml:space="preserve">Насос + блок управления + кабель S4 3/32 3HP M 230/50 </v>
          </cell>
          <cell r="J2050">
            <v>164994</v>
          </cell>
        </row>
        <row r="2051">
          <cell r="H2051">
            <v>60197294</v>
          </cell>
          <cell r="I2051" t="str">
            <v xml:space="preserve">Насос + блок управления + кабель S4 3/39 3HP M 230/50 </v>
          </cell>
          <cell r="J2051">
            <v>173875</v>
          </cell>
        </row>
        <row r="2052">
          <cell r="H2052">
            <v>60197295</v>
          </cell>
          <cell r="I2052" t="str">
            <v xml:space="preserve">Насос + блок управления + кабель S4 4/4 0,5HP M 230/50 </v>
          </cell>
          <cell r="J2052">
            <v>74472</v>
          </cell>
        </row>
        <row r="2053">
          <cell r="H2053">
            <v>60197296</v>
          </cell>
          <cell r="I2053" t="str">
            <v xml:space="preserve">Насос + блок управления + кабель S4 4/7 0,75HP M 230/50 </v>
          </cell>
          <cell r="J2053">
            <v>78538</v>
          </cell>
        </row>
        <row r="2054">
          <cell r="H2054">
            <v>60197297</v>
          </cell>
          <cell r="I2054" t="str">
            <v xml:space="preserve">Насос + блок управления + кабель S4 4/9 1HP M 230/50 </v>
          </cell>
          <cell r="J2054">
            <v>83781</v>
          </cell>
        </row>
        <row r="2055">
          <cell r="H2055">
            <v>60197298</v>
          </cell>
          <cell r="I2055" t="str">
            <v>Насос + блок управления + кабель S4 4/14 1,5HP M 230/50</v>
          </cell>
          <cell r="J2055">
            <v>102506</v>
          </cell>
        </row>
        <row r="2056">
          <cell r="H2056">
            <v>60197299</v>
          </cell>
          <cell r="I2056" t="str">
            <v>Насос + блок управления + кабель S4 4/19 2HP M 230/50</v>
          </cell>
          <cell r="J2056">
            <v>129363.00000000001</v>
          </cell>
        </row>
        <row r="2057">
          <cell r="H2057">
            <v>60197300</v>
          </cell>
          <cell r="I2057" t="str">
            <v xml:space="preserve">Насос + блок управления + кабель S4 4/27 3HP M 230/50 </v>
          </cell>
          <cell r="J2057">
            <v>165208</v>
          </cell>
        </row>
        <row r="2058">
          <cell r="H2058">
            <v>60197301</v>
          </cell>
          <cell r="I2058" t="str">
            <v xml:space="preserve">Насос + блок управления + кабель S4 6/5 0,75HP M 230/50 </v>
          </cell>
          <cell r="J2058">
            <v>80678</v>
          </cell>
        </row>
        <row r="2059">
          <cell r="H2059">
            <v>60197302</v>
          </cell>
          <cell r="I2059" t="str">
            <v>Насос + блок управления + кабель S4 6/7 1HP M 230/50</v>
          </cell>
          <cell r="J2059">
            <v>85172</v>
          </cell>
        </row>
        <row r="2060">
          <cell r="H2060">
            <v>60197303</v>
          </cell>
          <cell r="I2060" t="str">
            <v xml:space="preserve">Насос + блок управления + кабель S4 6/10 1,5HP M 230/50 </v>
          </cell>
          <cell r="J2060">
            <v>96300</v>
          </cell>
        </row>
        <row r="2061">
          <cell r="H2061">
            <v>60197304</v>
          </cell>
          <cell r="I2061" t="str">
            <v xml:space="preserve">Насос + блок управления + кабель S4 6/14 2HP M 230/50 </v>
          </cell>
          <cell r="J2061">
            <v>124441</v>
          </cell>
        </row>
        <row r="2062">
          <cell r="H2062">
            <v>60197305</v>
          </cell>
          <cell r="I2062" t="str">
            <v>Насос + блок управления + кабель S4 6/21 3HP M 230/50</v>
          </cell>
          <cell r="J2062">
            <v>152261</v>
          </cell>
        </row>
        <row r="2063">
          <cell r="H2063">
            <v>60197306</v>
          </cell>
          <cell r="I2063" t="str">
            <v xml:space="preserve">Насос + блок управления + кабель S4 8/4 1HP M 230/50 </v>
          </cell>
          <cell r="J2063">
            <v>80250</v>
          </cell>
        </row>
        <row r="2064">
          <cell r="H2064">
            <v>60197307</v>
          </cell>
          <cell r="I2064" t="str">
            <v xml:space="preserve">Насос + блок управления + кабель S4 8/6 1,5HP M 230/50 </v>
          </cell>
          <cell r="J2064">
            <v>86242</v>
          </cell>
        </row>
        <row r="2065">
          <cell r="H2065">
            <v>60197308</v>
          </cell>
          <cell r="I2065" t="str">
            <v xml:space="preserve">Насос + блок управления + кабель S4 8/8 2HP M 230/50 </v>
          </cell>
          <cell r="J2065">
            <v>98226</v>
          </cell>
        </row>
        <row r="2066">
          <cell r="H2066">
            <v>60197309</v>
          </cell>
          <cell r="I2066" t="str">
            <v xml:space="preserve">Насос + блок управления + кабель S4 8/13 3HP M 230/50 </v>
          </cell>
          <cell r="J2066">
            <v>125404.00000000001</v>
          </cell>
        </row>
        <row r="2067">
          <cell r="H2067">
            <v>60197310</v>
          </cell>
          <cell r="I2067" t="str">
            <v xml:space="preserve">Насос + блок управления + кабель S4 12/5 1,5HP M 230/50 </v>
          </cell>
          <cell r="J2067">
            <v>90094</v>
          </cell>
        </row>
        <row r="2068">
          <cell r="H2068">
            <v>60197311</v>
          </cell>
          <cell r="I2068" t="str">
            <v xml:space="preserve">Насос + блок управления + кабель S4 12/8 2HP M 230/50 </v>
          </cell>
          <cell r="J2068">
            <v>100687</v>
          </cell>
        </row>
        <row r="2069">
          <cell r="H2069">
            <v>60197312</v>
          </cell>
          <cell r="I2069" t="str">
            <v xml:space="preserve">Насос + блок управления + кабель S4 12/11 3HP M 230/50 </v>
          </cell>
          <cell r="J2069">
            <v>119626</v>
          </cell>
        </row>
        <row r="2070">
          <cell r="H2070">
            <v>60197314</v>
          </cell>
          <cell r="I2070" t="str">
            <v>Насос + блок управления + кабель S4 16/5 2HP M 230/50</v>
          </cell>
          <cell r="J2070">
            <v>104111</v>
          </cell>
        </row>
        <row r="2071">
          <cell r="H2071">
            <v>60197315</v>
          </cell>
          <cell r="I2071" t="str">
            <v>Насос + блок управления + кабель S4 16/8 3HP M 230/50</v>
          </cell>
          <cell r="J2071">
            <v>124227</v>
          </cell>
        </row>
        <row r="2072">
          <cell r="H2072">
            <v>60122739</v>
          </cell>
          <cell r="I2072" t="str">
            <v xml:space="preserve">Электродвигатель MOTOR 4GG - 0,37 KW - 230 V - M </v>
          </cell>
          <cell r="J2072">
            <v>57346</v>
          </cell>
        </row>
        <row r="2073">
          <cell r="H2073">
            <v>60122740</v>
          </cell>
          <cell r="I2073" t="str">
            <v xml:space="preserve">Электродвигатель MOTOR 4GG - 0,55 KW - 230 V - M </v>
          </cell>
          <cell r="J2073">
            <v>60102</v>
          </cell>
        </row>
        <row r="2074">
          <cell r="H2074">
            <v>60122741</v>
          </cell>
          <cell r="I2074" t="str">
            <v xml:space="preserve">Электродвигатель MOTOR 4GG - 0,75 KW - 230 V - M </v>
          </cell>
          <cell r="J2074">
            <v>64766</v>
          </cell>
        </row>
        <row r="2075">
          <cell r="H2075">
            <v>60122742</v>
          </cell>
          <cell r="I2075" t="str">
            <v xml:space="preserve">Электродвигатель MOTOR 4GG - 1,1 KW - 230 V - M </v>
          </cell>
          <cell r="J2075">
            <v>72080</v>
          </cell>
        </row>
        <row r="2076">
          <cell r="H2076">
            <v>60122743</v>
          </cell>
          <cell r="I2076" t="str">
            <v xml:space="preserve">Электродвигатель MOTOR 4GG - 1,5 KW - 230 V - M </v>
          </cell>
          <cell r="J2076">
            <v>92856</v>
          </cell>
        </row>
        <row r="2077">
          <cell r="H2077">
            <v>60122744</v>
          </cell>
          <cell r="I2077" t="str">
            <v xml:space="preserve">Электродвигатель MOTOR 4GG - 2,2 KW - 230 V - M </v>
          </cell>
          <cell r="J2077">
            <v>117342</v>
          </cell>
        </row>
        <row r="2078">
          <cell r="H2078">
            <v>60185921</v>
          </cell>
          <cell r="I2078" t="str">
            <v>Электродвигатель MOTOR 4GG - 3 KW - 230 V - M</v>
          </cell>
          <cell r="J2078">
            <v>213060</v>
          </cell>
        </row>
        <row r="2079">
          <cell r="H2079">
            <v>60122779</v>
          </cell>
          <cell r="I2079" t="str">
            <v>Электродвигатель MOTOR 4GG - 3,7 KW - 230 V - M</v>
          </cell>
          <cell r="J2079">
            <v>225144</v>
          </cell>
        </row>
        <row r="2080">
          <cell r="H2080">
            <v>60185385</v>
          </cell>
          <cell r="I2080" t="str">
            <v>Электродвигатель MOTOR 4GG - 4 KW - 230 V - M</v>
          </cell>
          <cell r="J2080">
            <v>232034</v>
          </cell>
        </row>
        <row r="2081">
          <cell r="H2081">
            <v>60122746</v>
          </cell>
          <cell r="I2081" t="str">
            <v>Электродвигатель MOTOR 4GG - 0,37 KW - 400 V - T</v>
          </cell>
          <cell r="J2081">
            <v>55438</v>
          </cell>
        </row>
        <row r="2082">
          <cell r="H2082">
            <v>60122748</v>
          </cell>
          <cell r="I2082" t="str">
            <v>Электродвигатель MOTOR 4GG - 0,55 KW - 400 V - T</v>
          </cell>
          <cell r="J2082">
            <v>58194</v>
          </cell>
        </row>
        <row r="2083">
          <cell r="H2083">
            <v>60122750</v>
          </cell>
          <cell r="I2083" t="str">
            <v>Электродвигатель MOTOR 4GG - 0,75 KW - 400 V - T</v>
          </cell>
          <cell r="J2083">
            <v>61904</v>
          </cell>
        </row>
        <row r="2084">
          <cell r="H2084">
            <v>60122752</v>
          </cell>
          <cell r="I2084" t="str">
            <v>Электродвигатель MOTOR 4GG - 1,1 KW - 400 V - T</v>
          </cell>
          <cell r="J2084">
            <v>68794</v>
          </cell>
        </row>
        <row r="2085">
          <cell r="H2085">
            <v>60122754</v>
          </cell>
          <cell r="I2085" t="str">
            <v>Электродвигатель  MOTOR 4GG - 1,5 KW - 400 V - T</v>
          </cell>
          <cell r="J2085">
            <v>82574</v>
          </cell>
        </row>
        <row r="2086">
          <cell r="H2086">
            <v>60122756</v>
          </cell>
          <cell r="I2086" t="str">
            <v>Электродвигатель MOTOR 4GG - 2,2 KW - 400 V - T</v>
          </cell>
          <cell r="J2086">
            <v>102396</v>
          </cell>
        </row>
        <row r="2087">
          <cell r="H2087">
            <v>60122758</v>
          </cell>
          <cell r="I2087" t="str">
            <v>Электродвигатель MOTOR 4GG - 3,0 KW - 400 V - T</v>
          </cell>
          <cell r="J2087">
            <v>147234</v>
          </cell>
        </row>
        <row r="2088">
          <cell r="H2088">
            <v>60122760</v>
          </cell>
          <cell r="I2088" t="str">
            <v>Электродвигатель MOTOR 4GG - 4,0 KW - 400 V - T</v>
          </cell>
          <cell r="J2088">
            <v>168116</v>
          </cell>
        </row>
        <row r="2089">
          <cell r="H2089">
            <v>60122762</v>
          </cell>
          <cell r="I2089" t="str">
            <v>Электродвигатель MOTOR 4GG - 5,5 KW - 400 V - T</v>
          </cell>
          <cell r="J2089">
            <v>198750</v>
          </cell>
        </row>
        <row r="2090">
          <cell r="H2090">
            <v>60122763</v>
          </cell>
          <cell r="I2090" t="str">
            <v>Электродвигатель MOTOR 4GG - 7,5 KW - 400 V - T</v>
          </cell>
          <cell r="J2090">
            <v>249312</v>
          </cell>
        </row>
        <row r="2091">
          <cell r="H2091">
            <v>60141577</v>
          </cell>
          <cell r="I2091" t="str">
            <v xml:space="preserve">Электродвигатель  MOTOR 4GX - 0,37 KW - 230 V - M </v>
          </cell>
          <cell r="J2091">
            <v>110876</v>
          </cell>
        </row>
        <row r="2092">
          <cell r="H2092">
            <v>60141580</v>
          </cell>
          <cell r="I2092" t="str">
            <v xml:space="preserve">Электродвигатель  MOTOR 4GX - 0,55 KW - 230 V - M </v>
          </cell>
          <cell r="J2092">
            <v>113526</v>
          </cell>
        </row>
        <row r="2093">
          <cell r="H2093">
            <v>60141584</v>
          </cell>
          <cell r="I2093" t="str">
            <v xml:space="preserve">Электродвигатель  MOTOR 4GX - 0,75 KW - 230 V - M </v>
          </cell>
          <cell r="J2093">
            <v>118508</v>
          </cell>
        </row>
        <row r="2094">
          <cell r="H2094">
            <v>60141590</v>
          </cell>
          <cell r="I2094" t="str">
            <v xml:space="preserve">Электродвигатель  MOTOR 4GX - 1,1 KW - 230 V - M </v>
          </cell>
          <cell r="J2094">
            <v>126034</v>
          </cell>
        </row>
        <row r="2095">
          <cell r="H2095">
            <v>60141593</v>
          </cell>
          <cell r="I2095" t="str">
            <v xml:space="preserve">Электродвигатель  MOTOR 4GX - 1,5 KW - 230 V - M </v>
          </cell>
          <cell r="J2095">
            <v>143524</v>
          </cell>
        </row>
        <row r="2096">
          <cell r="H2096">
            <v>60141596</v>
          </cell>
          <cell r="I2096" t="str">
            <v xml:space="preserve">Электродвигатель  MOTOR 4GX - 2,2 KW - 230 V - M </v>
          </cell>
          <cell r="J2096">
            <v>167798</v>
          </cell>
        </row>
        <row r="2097">
          <cell r="H2097">
            <v>60141581</v>
          </cell>
          <cell r="I2097" t="str">
            <v>Электродвигатель  MOTOR 4GX - 0,55 KW - 400 V - T</v>
          </cell>
          <cell r="J2097">
            <v>105470</v>
          </cell>
        </row>
        <row r="2098">
          <cell r="H2098">
            <v>60141586</v>
          </cell>
          <cell r="I2098" t="str">
            <v>Электродвигатель  MOTOR 4GX - 0,75 KW - 400 V - T</v>
          </cell>
          <cell r="J2098">
            <v>109286</v>
          </cell>
        </row>
        <row r="2099">
          <cell r="H2099">
            <v>60141591</v>
          </cell>
          <cell r="I2099" t="str">
            <v>Электродвигатель  MOTOR 4GX - 1,1 KW - 400 V - T</v>
          </cell>
          <cell r="J2099">
            <v>116706</v>
          </cell>
        </row>
        <row r="2100">
          <cell r="H2100">
            <v>60141594</v>
          </cell>
          <cell r="I2100" t="str">
            <v>Электродвигатель  MOTOR 4GX - 1,5 KW - 400 V - T</v>
          </cell>
          <cell r="J2100">
            <v>126776</v>
          </cell>
        </row>
        <row r="2101">
          <cell r="H2101">
            <v>60141597</v>
          </cell>
          <cell r="I2101" t="str">
            <v>Электродвигатель  MOTOR 4GX - 2,2 KW - 400 V - T</v>
          </cell>
          <cell r="J2101">
            <v>146280</v>
          </cell>
        </row>
        <row r="2102">
          <cell r="H2102">
            <v>60141607</v>
          </cell>
          <cell r="I2102" t="str">
            <v>Электродвигатель  MOTOR 4GX - 3,0 KW - 400 V - T</v>
          </cell>
          <cell r="J2102">
            <v>191224</v>
          </cell>
        </row>
        <row r="2103">
          <cell r="H2103">
            <v>60141612</v>
          </cell>
          <cell r="I2103" t="str">
            <v>Электродвигатель  MOTOR 4GX - 4,0 KW - 400 V - T</v>
          </cell>
          <cell r="J2103">
            <v>212212</v>
          </cell>
        </row>
        <row r="2104">
          <cell r="H2104">
            <v>60141614</v>
          </cell>
          <cell r="I2104" t="str">
            <v>Электродвигатель  MOTOR 4GX - 5,5 KW - 400 V - T</v>
          </cell>
          <cell r="J2104">
            <v>242846</v>
          </cell>
        </row>
        <row r="2105">
          <cell r="H2105">
            <v>60191544</v>
          </cell>
          <cell r="I2105" t="str">
            <v>Электродвигатель  MOTOR 4TW - 0,37 KW - 230 V - M</v>
          </cell>
          <cell r="J2105">
            <v>65720</v>
          </cell>
        </row>
        <row r="2106">
          <cell r="H2106">
            <v>60191545</v>
          </cell>
          <cell r="I2106" t="str">
            <v>Электродвигатель  MOTOR 4TW - 0,55 KW - 230 V - M</v>
          </cell>
          <cell r="J2106">
            <v>70490</v>
          </cell>
        </row>
        <row r="2107">
          <cell r="H2107">
            <v>60191546</v>
          </cell>
          <cell r="I2107" t="str">
            <v>Электродвигатель  MOTOR 4TW - 0,75 KW - 230 V - M</v>
          </cell>
          <cell r="J2107">
            <v>79394</v>
          </cell>
        </row>
        <row r="2108">
          <cell r="H2108">
            <v>60191547</v>
          </cell>
          <cell r="I2108" t="str">
            <v>Электродвигатель  MOTOR 4TW - 1,1 KW - 230 V - M</v>
          </cell>
          <cell r="J2108">
            <v>88192</v>
          </cell>
        </row>
        <row r="2109">
          <cell r="H2109">
            <v>60168915</v>
          </cell>
          <cell r="I2109" t="str">
            <v xml:space="preserve">Электродвигатель  MOTOR 4OL - 0,37 KW - 230 V - M </v>
          </cell>
          <cell r="J2109">
            <v>40280</v>
          </cell>
        </row>
        <row r="2110">
          <cell r="H2110">
            <v>60168916</v>
          </cell>
          <cell r="I2110" t="str">
            <v xml:space="preserve">Электродвигатель  MOTOR 4OL - 0,55 KW - 230 V - M </v>
          </cell>
          <cell r="J2110">
            <v>42082</v>
          </cell>
        </row>
        <row r="2111">
          <cell r="H2111">
            <v>60168917</v>
          </cell>
          <cell r="I2111" t="str">
            <v xml:space="preserve">Электродвигатель  MOTOR 4OL - 0,75 KW - 230 V - M </v>
          </cell>
          <cell r="J2111">
            <v>43884</v>
          </cell>
        </row>
        <row r="2112">
          <cell r="H2112">
            <v>60168918</v>
          </cell>
          <cell r="I2112" t="str">
            <v xml:space="preserve">Электродвигатель  MOTOR 4OL - 1,1 KW - 230 V - M </v>
          </cell>
          <cell r="J2112">
            <v>48442</v>
          </cell>
        </row>
        <row r="2113">
          <cell r="H2113">
            <v>60168919</v>
          </cell>
          <cell r="I2113" t="str">
            <v xml:space="preserve">Электродвигатель  MOTOR 4OL - 1,5 KW - 230 V - M </v>
          </cell>
          <cell r="J2113">
            <v>58088</v>
          </cell>
        </row>
        <row r="2114">
          <cell r="H2114">
            <v>60169099</v>
          </cell>
          <cell r="I2114" t="str">
            <v xml:space="preserve">Электродвигатель  MOTOR 4OL - 2,2 KW - 230 V - M </v>
          </cell>
          <cell r="J2114">
            <v>72292</v>
          </cell>
        </row>
        <row r="2115">
          <cell r="H2115">
            <v>60183432</v>
          </cell>
          <cell r="I2115" t="str">
            <v>Электродвигатель  MOTOR 4OL - 3 KW - 230V - M</v>
          </cell>
          <cell r="J2115">
            <v>131546</v>
          </cell>
        </row>
        <row r="2116">
          <cell r="H2116">
            <v>60169100</v>
          </cell>
          <cell r="I2116" t="str">
            <v>Электродвигатель  MOTOR 4OL - 3,7 KW - 230V - M</v>
          </cell>
          <cell r="J2116">
            <v>138754</v>
          </cell>
        </row>
        <row r="2117">
          <cell r="H2117">
            <v>60185382</v>
          </cell>
          <cell r="I2117" t="str">
            <v>Электродвигатель  MOTOR 4OL - 4 KW - 230V - M</v>
          </cell>
          <cell r="J2117">
            <v>142888</v>
          </cell>
        </row>
        <row r="2118">
          <cell r="H2118">
            <v>60168928</v>
          </cell>
          <cell r="I2118" t="str">
            <v>Электродвигатель  MOTOR 4OL - 0,37 KW - 400 V - T</v>
          </cell>
          <cell r="J2118">
            <v>38266</v>
          </cell>
        </row>
        <row r="2119">
          <cell r="H2119">
            <v>60168929</v>
          </cell>
          <cell r="I2119" t="str">
            <v>Электродвигатель  MOTOR 4OL - 0,55 KW - 400 V - T</v>
          </cell>
          <cell r="J2119">
            <v>38796</v>
          </cell>
        </row>
        <row r="2120">
          <cell r="H2120">
            <v>60168930</v>
          </cell>
          <cell r="I2120" t="str">
            <v>Электродвигатель  MOTOR 4OL - 0,75 KW - 400 V - T</v>
          </cell>
          <cell r="J2120">
            <v>40492</v>
          </cell>
        </row>
        <row r="2121">
          <cell r="H2121">
            <v>60168931</v>
          </cell>
          <cell r="I2121" t="str">
            <v>Электродвигатель  MOTOR 4OL - 1,1 KW - 400 V - T</v>
          </cell>
          <cell r="J2121">
            <v>44732</v>
          </cell>
        </row>
        <row r="2122">
          <cell r="H2122">
            <v>60168932</v>
          </cell>
          <cell r="I2122" t="str">
            <v>Электродвигатель  MOTOR 4OL - 1,5 KW - 400 V - T</v>
          </cell>
          <cell r="J2122">
            <v>50668</v>
          </cell>
        </row>
        <row r="2123">
          <cell r="H2123">
            <v>60167638</v>
          </cell>
          <cell r="I2123" t="str">
            <v>Электродвигатель  MOTOR 4OL - 2,2 KW - 400 V - T</v>
          </cell>
          <cell r="J2123">
            <v>65084</v>
          </cell>
        </row>
        <row r="2124">
          <cell r="H2124">
            <v>60167644</v>
          </cell>
          <cell r="I2124" t="str">
            <v>Электродвигатель  MOTOR 4OL - 3,0 KW - 400 V - T</v>
          </cell>
          <cell r="J2124">
            <v>93174</v>
          </cell>
        </row>
        <row r="2125">
          <cell r="H2125">
            <v>60167647</v>
          </cell>
          <cell r="I2125" t="str">
            <v>Электродвигатель  MOTOR 4OL - 4,0 KW - 400 V - T</v>
          </cell>
          <cell r="J2125">
            <v>111512</v>
          </cell>
        </row>
        <row r="2126">
          <cell r="H2126">
            <v>60169101</v>
          </cell>
          <cell r="I2126" t="str">
            <v>Электродвигатель  MOTOR 4OL - 5,5 KW - 400 V - T</v>
          </cell>
          <cell r="J2126">
            <v>130698</v>
          </cell>
        </row>
        <row r="2127">
          <cell r="H2127">
            <v>60169102</v>
          </cell>
          <cell r="I2127" t="str">
            <v>Электродвигатель  MOTOR 4OL - 7,5 KW - 400 V - T</v>
          </cell>
          <cell r="J2127">
            <v>154124</v>
          </cell>
        </row>
        <row r="2128">
          <cell r="H2128">
            <v>60170099</v>
          </cell>
          <cell r="I2128" t="str">
            <v>Гидравлическая часть SS6A 01 - coupl. to 4" 0,55 kW - 0,75 Hp - 2 1/2" GAS</v>
          </cell>
          <cell r="J2128">
            <v>75684</v>
          </cell>
        </row>
        <row r="2129">
          <cell r="H2129">
            <v>60170100</v>
          </cell>
          <cell r="I2129" t="str">
            <v>Гидравлическая часть SS6A 02 - coupl. to 4" 1,1 kW - 1,5 Hp - 2 1/2" GAS</v>
          </cell>
          <cell r="J2129">
            <v>82680</v>
          </cell>
        </row>
        <row r="2130">
          <cell r="H2130">
            <v>60170101</v>
          </cell>
          <cell r="I2130" t="str">
            <v>Гидравлическая часть SS6A 03 - coupl. to 4" 1,5 kW - 2 Hp - 2 1/2" GAS</v>
          </cell>
          <cell r="J2130">
            <v>85966</v>
          </cell>
        </row>
        <row r="2131">
          <cell r="H2131">
            <v>60170102</v>
          </cell>
          <cell r="I2131" t="str">
            <v>Гидравлическая часть SS6A 04 - coupl. to 4" 2,2 kW - 3 Hp - 2 1/2" GAS</v>
          </cell>
          <cell r="J2131">
            <v>93280</v>
          </cell>
        </row>
        <row r="2132">
          <cell r="H2132">
            <v>60170103</v>
          </cell>
          <cell r="I2132" t="str">
            <v>Гидравлическая часть SS6A 05 - coupl. to 4" 2,2 kW - 3 Hp - 2 1/2" GAS</v>
          </cell>
          <cell r="J2132">
            <v>101654</v>
          </cell>
        </row>
        <row r="2133">
          <cell r="H2133">
            <v>60170104</v>
          </cell>
          <cell r="I2133" t="str">
            <v>Гидравлическая часть SS6A 06 - coupl. to 4" 2,2 kW - 3 Hp - 2 1/2" GAS</v>
          </cell>
          <cell r="J2133">
            <v>110558</v>
          </cell>
        </row>
        <row r="2134">
          <cell r="H2134">
            <v>60170105</v>
          </cell>
          <cell r="I2134" t="str">
            <v>Гидравлическая часть SS6A 07 - coupl. to 4" 3 kW - 4 Hp - 2 1/2" GAS</v>
          </cell>
          <cell r="J2134">
            <v>119780</v>
          </cell>
        </row>
        <row r="2135">
          <cell r="H2135">
            <v>60170106</v>
          </cell>
          <cell r="I2135" t="str">
            <v xml:space="preserve">Гидравлическая часть SS6A 08 - coupl. to 4" 4 kW - 5,5 Hp - 2 1/2" GAS </v>
          </cell>
          <cell r="J2135">
            <v>137376</v>
          </cell>
        </row>
        <row r="2136">
          <cell r="H2136">
            <v>60167875</v>
          </cell>
          <cell r="I2136" t="str">
            <v>Гидравлическая часть SS6A 08 - coupl. to 6" 4 kW - 5,5 Hp - 2 1/2" GAS</v>
          </cell>
          <cell r="J2136">
            <v>137376</v>
          </cell>
        </row>
        <row r="2137">
          <cell r="H2137">
            <v>60167876</v>
          </cell>
          <cell r="I2137" t="str">
            <v>Гидравлическая часть SS6A 09 - coupl. to 6" 4 kW - 5,5 Hp - 2 1/2" GAS</v>
          </cell>
          <cell r="J2137">
            <v>145856</v>
          </cell>
        </row>
        <row r="2138">
          <cell r="H2138">
            <v>60170107</v>
          </cell>
          <cell r="I2138" t="str">
            <v>Гидравлическая часть SS6A 09 - coupl. to 4" 4 kW - 5,5 Hp - 2 1/2" GAS</v>
          </cell>
          <cell r="J2138">
            <v>145856</v>
          </cell>
        </row>
        <row r="2139">
          <cell r="H2139">
            <v>60167877</v>
          </cell>
          <cell r="I2139" t="str">
            <v>Гидравлическая часть SS6A 10 - coupl. to 6" 4 kW - 5,5 Hp - 2 1/2" GAS</v>
          </cell>
          <cell r="J2139">
            <v>156350</v>
          </cell>
        </row>
        <row r="2140">
          <cell r="H2140">
            <v>60170108</v>
          </cell>
          <cell r="I2140" t="str">
            <v>Гидравлическая часть SS6A 10 - coupl. to 4" 4 kW - 5,5 Hp - 2 1/2" GAS</v>
          </cell>
          <cell r="J2140">
            <v>156350</v>
          </cell>
        </row>
        <row r="2141">
          <cell r="H2141">
            <v>60167878</v>
          </cell>
          <cell r="I2141" t="str">
            <v>Гидравлическая часть SS6A 11 - coupl. to 6" 4 kW - 5,5 Hp - 2 1/2" GAS</v>
          </cell>
          <cell r="J2141">
            <v>162286</v>
          </cell>
        </row>
        <row r="2142">
          <cell r="H2142">
            <v>60170109</v>
          </cell>
          <cell r="I2142" t="str">
            <v>Гидравлическая часть SS6A 11 - coupl. to 4" 4 kW - 5,5 Hp - 2 1/2" GAS</v>
          </cell>
          <cell r="J2142">
            <v>162286</v>
          </cell>
        </row>
        <row r="2143">
          <cell r="H2143">
            <v>60167879</v>
          </cell>
          <cell r="I2143" t="str">
            <v>Гидравлическая часть SS6A 12 - coupl. to 6" 5,5 kW - 7,5 Hp - 2 1/2" GAS</v>
          </cell>
          <cell r="J2143">
            <v>168010</v>
          </cell>
        </row>
        <row r="2144">
          <cell r="H2144">
            <v>60170110</v>
          </cell>
          <cell r="I2144" t="str">
            <v>Гидравлическая часть SS6A 12 - coupl. to 4" 5,5 kW - 7,5 Hp - 2 1/2" GAS</v>
          </cell>
          <cell r="J2144">
            <v>168010</v>
          </cell>
        </row>
        <row r="2145">
          <cell r="H2145">
            <v>60167880</v>
          </cell>
          <cell r="I2145" t="str">
            <v>Гидравлическая часть SS6A 13 - coupl. to 6" 5,5 kW - 7,5 Hp - 2 1/2" GAS</v>
          </cell>
          <cell r="J2145">
            <v>183168</v>
          </cell>
        </row>
        <row r="2146">
          <cell r="H2146">
            <v>60170111</v>
          </cell>
          <cell r="I2146" t="str">
            <v>Гидравлическая часть SS6A 13 - coupl. to 4" 5,5 kW - 7,5 Hp - 2 1/2" GAS</v>
          </cell>
          <cell r="J2146">
            <v>183168</v>
          </cell>
        </row>
        <row r="2147">
          <cell r="H2147">
            <v>60170112</v>
          </cell>
          <cell r="I2147" t="str">
            <v>Гидравлическая часть SS6A 14 - coupl. to 4" 5,5 kW - 7,5 Hp - 2 1/2" GAS</v>
          </cell>
          <cell r="J2147">
            <v>197902</v>
          </cell>
        </row>
        <row r="2148">
          <cell r="H2148">
            <v>60167881</v>
          </cell>
          <cell r="I2148" t="str">
            <v>Гидравлическая часть SS6A 14 - coupl. to 6" 5,5 kW - 7,5 Hp - 2 1/2" GAS</v>
          </cell>
          <cell r="J2148">
            <v>197902</v>
          </cell>
        </row>
        <row r="2149">
          <cell r="H2149">
            <v>60170113</v>
          </cell>
          <cell r="I2149" t="str">
            <v>Гидравлическая часть SS6A 15 - coupl. to 4" 5,5 kW - 7,5 Hp - 2 1/2" GAS</v>
          </cell>
          <cell r="J2149">
            <v>210834</v>
          </cell>
        </row>
        <row r="2150">
          <cell r="H2150">
            <v>60167882</v>
          </cell>
          <cell r="I2150" t="str">
            <v>Гидравлическая часть SS6A 15 - coupl. to 6" 5,5 kW - 7,5 Hp - 2 1/2" GAS</v>
          </cell>
          <cell r="J2150">
            <v>210834</v>
          </cell>
        </row>
        <row r="2151">
          <cell r="H2151">
            <v>60170116</v>
          </cell>
          <cell r="I2151" t="str">
            <v>Гидравлическая часть SS6A 16 - coupl. to 4" 7,5 kW - 10 Hp - 2 1/2" GAS</v>
          </cell>
          <cell r="J2151">
            <v>223448</v>
          </cell>
        </row>
        <row r="2152">
          <cell r="H2152">
            <v>60167885</v>
          </cell>
          <cell r="I2152" t="str">
            <v>Гидравлическая часть SS6A 16 - coupl. to 6" 7,5 kW - 10 Hp - 2 1/2" GAS</v>
          </cell>
          <cell r="J2152">
            <v>223448</v>
          </cell>
        </row>
        <row r="2153">
          <cell r="H2153">
            <v>60170118</v>
          </cell>
          <cell r="I2153" t="str">
            <v>Гидравлическая часть SS6A 17 - coupl. to 4" 7,5 kW - 10 Hp - 2 1/2" GAS</v>
          </cell>
          <cell r="J2153">
            <v>233518</v>
          </cell>
        </row>
        <row r="2154">
          <cell r="H2154">
            <v>60167886</v>
          </cell>
          <cell r="I2154" t="str">
            <v>Гидравлическая часть SS6A 17 - coupl. to 6" 7,5 kW - 10 Hp - 2 1/2" GAS</v>
          </cell>
          <cell r="J2154">
            <v>233518</v>
          </cell>
        </row>
        <row r="2155">
          <cell r="H2155">
            <v>60170120</v>
          </cell>
          <cell r="I2155" t="str">
            <v>Гидравлическая часть SS6A 18 - coupl. to 4" 7,5 kW - 10 Hp - 2 1/2" GAS</v>
          </cell>
          <cell r="J2155">
            <v>243058</v>
          </cell>
        </row>
        <row r="2156">
          <cell r="H2156">
            <v>60167887</v>
          </cell>
          <cell r="I2156" t="str">
            <v>Гидравлическая часть SS6A 18 - coupl. to 6" 7,5 kW - 10 Hp - 2 1/2" GAS</v>
          </cell>
          <cell r="J2156">
            <v>243058</v>
          </cell>
        </row>
        <row r="2157">
          <cell r="H2157">
            <v>60170122</v>
          </cell>
          <cell r="I2157" t="str">
            <v>Гидравлическая часть SS6A 19 - coupl. to 4" 7,5 kW - 10 Hp - 2 1/2" GAS</v>
          </cell>
          <cell r="J2157">
            <v>253552</v>
          </cell>
        </row>
        <row r="2158">
          <cell r="H2158">
            <v>60167888</v>
          </cell>
          <cell r="I2158" t="str">
            <v>Гидравлическая часть SS6A 19 - coupl. to 6" 7,5 kW - 10 Hp - 2 1/2" GAS</v>
          </cell>
          <cell r="J2158">
            <v>253552</v>
          </cell>
        </row>
        <row r="2159">
          <cell r="H2159">
            <v>60170124</v>
          </cell>
          <cell r="I2159" t="str">
            <v>Гидравлическая часть SS6A 20 - coupl. to 4" 7,5 kW - 10 Hp - 2 1/2" GAS</v>
          </cell>
          <cell r="J2159">
            <v>264682</v>
          </cell>
        </row>
        <row r="2160">
          <cell r="H2160">
            <v>60167889</v>
          </cell>
          <cell r="I2160" t="str">
            <v>Гидравлическая часть SS6A 20 - coupl. to 6" 7,5 kW - 10 Hp - 2 1/2" GAS</v>
          </cell>
          <cell r="J2160">
            <v>264682</v>
          </cell>
        </row>
        <row r="2161">
          <cell r="H2161">
            <v>60170125</v>
          </cell>
          <cell r="I2161" t="str">
            <v>Гидравлическая часть SS6A 21 - coupl. to 4" 7,5 kW - 10 Hp - 2 1/2" GAS</v>
          </cell>
          <cell r="J2161">
            <v>276024</v>
          </cell>
        </row>
        <row r="2162">
          <cell r="H2162">
            <v>60167892</v>
          </cell>
          <cell r="I2162" t="str">
            <v>Гидравлическая часть SS6A 21 - coupl. to 6" 7,5 kW - 10 Hp - 2 1/2" GAS</v>
          </cell>
          <cell r="J2162">
            <v>276024</v>
          </cell>
        </row>
        <row r="2163">
          <cell r="H2163">
            <v>60167893</v>
          </cell>
          <cell r="I2163" t="str">
            <v>Гидравлическая часть SS6A 22 - coupl. to 6" 9,2 kW - 12,5 Hp - 2 1/2" GAS</v>
          </cell>
          <cell r="J2163">
            <v>286412</v>
          </cell>
        </row>
        <row r="2164">
          <cell r="H2164">
            <v>60167894</v>
          </cell>
          <cell r="I2164" t="str">
            <v>Гидравлическая часть SS6A 23 - coupl. to 6" 9,2 kW - 12,5 Hp - 2 1/2" GAS</v>
          </cell>
          <cell r="J2164">
            <v>296694</v>
          </cell>
        </row>
        <row r="2165">
          <cell r="H2165">
            <v>60167895</v>
          </cell>
          <cell r="I2165" t="str">
            <v>Гидравлическая часть SS6A 24 - coupl. to 6" 9,2 kW - 12,5 Hp - 2 1/2" GAS</v>
          </cell>
          <cell r="J2165">
            <v>308884</v>
          </cell>
        </row>
        <row r="2166">
          <cell r="H2166">
            <v>60167896</v>
          </cell>
          <cell r="I2166" t="str">
            <v>Гидравлическая часть SS6A 25 - coupl. to 6" 9,2 kW - 12,5 Hp - 2 1/2" GAS</v>
          </cell>
          <cell r="J2166">
            <v>319378</v>
          </cell>
        </row>
        <row r="2167">
          <cell r="H2167">
            <v>60167897</v>
          </cell>
          <cell r="I2167" t="str">
            <v>Гидравлическая часть SS6A 26 - coupl. to 6" 9,2 kW - 12,5 Hp - 2 1/2" GAS</v>
          </cell>
          <cell r="J2167">
            <v>329660</v>
          </cell>
        </row>
        <row r="2168">
          <cell r="H2168">
            <v>60167898</v>
          </cell>
          <cell r="I2168" t="str">
            <v>Гидравлическая часть SS6A 27 - coupl. to 6" 11 kW - 15 Hp - 2 1/2" GAS</v>
          </cell>
          <cell r="J2168">
            <v>340154</v>
          </cell>
        </row>
        <row r="2169">
          <cell r="H2169">
            <v>60167899</v>
          </cell>
          <cell r="I2169" t="str">
            <v>Гидравлическая часть SS6A 28 - coupl. to 6" 11 kW - 15 Hp - 2 1/2" GAS</v>
          </cell>
          <cell r="J2169">
            <v>350860</v>
          </cell>
        </row>
        <row r="2170">
          <cell r="H2170">
            <v>60167900</v>
          </cell>
          <cell r="I2170" t="str">
            <v>Гидравлическая часть SS6A 29 - coupl. to 6" 11 kW - 15 Hp - 2 1/2" GAS</v>
          </cell>
          <cell r="J2170">
            <v>362202</v>
          </cell>
        </row>
        <row r="2171">
          <cell r="H2171">
            <v>60167901</v>
          </cell>
          <cell r="I2171" t="str">
            <v>Гидравлическая часть SS6A 30 - coupl. to 6" 11 kW - 15 Hp - 2 1/2" GAS</v>
          </cell>
          <cell r="J2171">
            <v>373332</v>
          </cell>
        </row>
        <row r="2172">
          <cell r="H2172">
            <v>60167902</v>
          </cell>
          <cell r="I2172" t="str">
            <v>Гидравлическая часть SS6A 31 - coupl. to 6" 15 kW - 20 Hp - 2 1/2" GAS</v>
          </cell>
          <cell r="J2172">
            <v>383826</v>
          </cell>
        </row>
        <row r="2173">
          <cell r="H2173">
            <v>60167903</v>
          </cell>
          <cell r="I2173" t="str">
            <v>Гидравлическая часть SS6A 32 - coupl. to 6" 15 kW - 20 Hp - 2 1/2" GAS</v>
          </cell>
          <cell r="J2173">
            <v>394320</v>
          </cell>
        </row>
        <row r="2174">
          <cell r="H2174">
            <v>60167904</v>
          </cell>
          <cell r="I2174" t="str">
            <v>Гидравлическая часть SS6A 33 - coupl. to 6" 15 kW - 20 Hp - 2 1/2" GAS</v>
          </cell>
          <cell r="J2174">
            <v>404708</v>
          </cell>
        </row>
        <row r="2175">
          <cell r="H2175">
            <v>60167905</v>
          </cell>
          <cell r="I2175" t="str">
            <v>Гидравлическая часть SS6A 34 - coupl. to 6" 15 kW - 20 Hp - 2 1/2" GAS</v>
          </cell>
          <cell r="J2175">
            <v>416050</v>
          </cell>
        </row>
        <row r="2176">
          <cell r="H2176">
            <v>60167906</v>
          </cell>
          <cell r="I2176" t="str">
            <v>Гидравлическая часть SS6A 35 - coupl. to 6" 15 kW - 20 Hp - 2 1/2" GAS</v>
          </cell>
          <cell r="J2176">
            <v>426968</v>
          </cell>
        </row>
        <row r="2177">
          <cell r="H2177">
            <v>60167907</v>
          </cell>
          <cell r="I2177" t="str">
            <v>Гидравлическая часть SS6A 36 - coupl. to 6" 15 kW - 20 Hp - 2 1/2" GAS</v>
          </cell>
          <cell r="J2177">
            <v>438416</v>
          </cell>
        </row>
        <row r="2178">
          <cell r="H2178">
            <v>60167908</v>
          </cell>
          <cell r="I2178" t="str">
            <v>Гидравлическая часть SS6A 37 - coupl. to 6" 15 kW - 20 Hp - 2 1/2" GAS</v>
          </cell>
          <cell r="J2178">
            <v>449546</v>
          </cell>
        </row>
        <row r="2179">
          <cell r="H2179">
            <v>60167909</v>
          </cell>
          <cell r="I2179" t="str">
            <v>Гидравлическая часть SS6A 38 - coupl. to 6" 15 kW - 20 Hp - 2 1/2" GAS</v>
          </cell>
          <cell r="J2179">
            <v>627944</v>
          </cell>
        </row>
        <row r="2180">
          <cell r="H2180">
            <v>60167910</v>
          </cell>
          <cell r="I2180" t="str">
            <v>Гидравлическая часть SS6A 39 - coupl. to 6" 15 kW - 20 Hp - 2 1/2" GAS</v>
          </cell>
          <cell r="J2180">
            <v>805706</v>
          </cell>
        </row>
        <row r="2181">
          <cell r="H2181">
            <v>60167911</v>
          </cell>
          <cell r="I2181" t="str">
            <v>Гидравлическая часть SS6A 40 - coupl. to 6" 15 kW - 20 Hp - 2 1/2" GAS</v>
          </cell>
          <cell r="J2181">
            <v>817260</v>
          </cell>
        </row>
        <row r="2182">
          <cell r="H2182">
            <v>60167912</v>
          </cell>
          <cell r="I2182" t="str">
            <v>Гидравлическая часть SS6A 41 - coupl. to 6" 15 kW - 20 Hp - 2 1/2" GAS</v>
          </cell>
          <cell r="J2182">
            <v>828496</v>
          </cell>
        </row>
        <row r="2183">
          <cell r="H2183">
            <v>60167913</v>
          </cell>
          <cell r="I2183" t="str">
            <v>Гидравлическая часть SS6A 42 - coupl. to 6" 18,5 kW - 25 Hp - 2 1/2" GAS</v>
          </cell>
          <cell r="J2183">
            <v>839732</v>
          </cell>
        </row>
        <row r="2184">
          <cell r="H2184">
            <v>60167914</v>
          </cell>
          <cell r="I2184" t="str">
            <v>Гидравлическая часть SS6A 43 - coupl. to 6" 18,5 kW - 25 Hp - 2 1/2" GAS</v>
          </cell>
          <cell r="J2184">
            <v>850862</v>
          </cell>
        </row>
        <row r="2185">
          <cell r="H2185">
            <v>60167915</v>
          </cell>
          <cell r="I2185" t="str">
            <v>Гидравлическая часть SS6A 44 - coupl. to 6" 18,5 kW - 25 Hp - 2 1/2" GAS</v>
          </cell>
          <cell r="J2185">
            <v>867398</v>
          </cell>
        </row>
        <row r="2186">
          <cell r="H2186">
            <v>60167916</v>
          </cell>
          <cell r="I2186" t="str">
            <v>Гидравлическая часть SS6A 45 - coupl. to 6" 18,5 kW - 25 Hp - 2 1/2" GAS</v>
          </cell>
          <cell r="J2186">
            <v>883934</v>
          </cell>
        </row>
        <row r="2187">
          <cell r="H2187">
            <v>60167917</v>
          </cell>
          <cell r="I2187" t="str">
            <v>Гидравлическая часть SS6A 46 - coupl. to 6" 18,5 kW - 25 Hp - 2 1/2" GAS</v>
          </cell>
          <cell r="J2187">
            <v>895594</v>
          </cell>
        </row>
        <row r="2188">
          <cell r="H2188">
            <v>60167918</v>
          </cell>
          <cell r="I2188" t="str">
            <v>Гидравлическая часть SS6A 47 - coupl. to 6" 18,5 kW - 25 Hp - 2 1/2" GAS</v>
          </cell>
          <cell r="J2188">
            <v>907784</v>
          </cell>
        </row>
        <row r="2189">
          <cell r="H2189">
            <v>60167919</v>
          </cell>
          <cell r="I2189" t="str">
            <v>Гидравлическая часть SS6A 48 - coupl. to 6" 18,5 kW - 25 Hp - 2 1/2" GAS</v>
          </cell>
          <cell r="J2189">
            <v>925486</v>
          </cell>
        </row>
        <row r="2190">
          <cell r="H2190">
            <v>60167920</v>
          </cell>
          <cell r="I2190" t="str">
            <v>Гидравлическая часть SS6A 49 - coupl. to 6" 18,5 kW - 25 Hp - 2 1/2" GAS</v>
          </cell>
          <cell r="J2190">
            <v>943612</v>
          </cell>
        </row>
        <row r="2191">
          <cell r="H2191">
            <v>60169215</v>
          </cell>
          <cell r="I2191" t="str">
            <v>Гидравлическая часть SS6A 50 - coupl. to 6" 22 kW - 30 Hp - 2 1/2" GAS</v>
          </cell>
          <cell r="J2191">
            <v>1203312</v>
          </cell>
        </row>
        <row r="2192">
          <cell r="H2192">
            <v>60169216</v>
          </cell>
          <cell r="I2192" t="str">
            <v>Гидравлическая часть SS6A 51 - coupl. to 6" 22 kW - 30 Hp - 2 1/2" GAS</v>
          </cell>
          <cell r="J2192">
            <v>1465132</v>
          </cell>
        </row>
        <row r="2193">
          <cell r="H2193">
            <v>60169217</v>
          </cell>
          <cell r="I2193" t="str">
            <v>Гидравлическая часть SS6A 52 - coupl. to 6" 22 kW - 30 Hp - 2 1/2" GAS</v>
          </cell>
          <cell r="J2193">
            <v>1726740</v>
          </cell>
        </row>
        <row r="2194">
          <cell r="H2194">
            <v>60169218</v>
          </cell>
          <cell r="I2194" t="str">
            <v>Гидравлическая часть SS6A 53 - coupl. to 6" 22 kW - 30 Hp - 2 1/2" GAS</v>
          </cell>
          <cell r="J2194">
            <v>1991316</v>
          </cell>
        </row>
        <row r="2195">
          <cell r="H2195">
            <v>60169219</v>
          </cell>
          <cell r="I2195" t="str">
            <v>Гидравлическая часть SS6A 54 - coupl. to 6" 22 kW - 30 Hp - 2 1/2" GAS</v>
          </cell>
          <cell r="J2195">
            <v>2249956</v>
          </cell>
        </row>
        <row r="2196">
          <cell r="H2196">
            <v>60169220</v>
          </cell>
          <cell r="I2196" t="str">
            <v>Гидравлическая часть SS6A 55 - coupl. to 6" 22 kW - 30 Hp - 2 1/2" GAS</v>
          </cell>
          <cell r="J2196">
            <v>2514638</v>
          </cell>
        </row>
        <row r="2197">
          <cell r="H2197">
            <v>60169221</v>
          </cell>
          <cell r="I2197" t="str">
            <v>Гидравлическая часть SS6A 56 - coupl. to 6" 22 kW - 30 Hp - 2 1/2" GAS</v>
          </cell>
          <cell r="J2197">
            <v>2767448</v>
          </cell>
        </row>
        <row r="2198">
          <cell r="H2198">
            <v>60169223</v>
          </cell>
          <cell r="I2198" t="str">
            <v>Гидравлическая часть SS6A 57 - coupl. to 6" 22 kW - 30 Hp - 2 1/2" GAS</v>
          </cell>
          <cell r="J2198">
            <v>3037960</v>
          </cell>
        </row>
        <row r="2199">
          <cell r="H2199">
            <v>60169225</v>
          </cell>
          <cell r="I2199" t="str">
            <v>Гидравлическая часть SS6A 58 - coupl. to 6" 22 kW - 30 Hp - 2 1/2" GAS</v>
          </cell>
          <cell r="J2199">
            <v>3293632</v>
          </cell>
        </row>
        <row r="2200">
          <cell r="H2200">
            <v>60169227</v>
          </cell>
          <cell r="I2200" t="str">
            <v>Гидравлическая часть SS6A 59 - coupl. to 6" 22 kW - 30 Hp - 2 1/2" GAS</v>
          </cell>
          <cell r="J2200">
            <v>3549304</v>
          </cell>
        </row>
        <row r="2201">
          <cell r="H2201">
            <v>60169228</v>
          </cell>
          <cell r="I2201" t="str">
            <v>Гидравлическая часть SS6A 60 - coupl. to 6" 22 kW - 30 Hp - 2 1/2" GAS</v>
          </cell>
          <cell r="J2201">
            <v>3820134</v>
          </cell>
        </row>
        <row r="2202">
          <cell r="H2202">
            <v>60170130</v>
          </cell>
          <cell r="I2202" t="str">
            <v>Гидравлическая часть SS6B 01 - coupl. to 4" 0,75 kW - 1 Hp - 2 1/2" GAS</v>
          </cell>
          <cell r="J2202">
            <v>76108</v>
          </cell>
        </row>
        <row r="2203">
          <cell r="H2203">
            <v>60170131</v>
          </cell>
          <cell r="I2203" t="str">
            <v>Гидравлическая часть SS6B 02 - coupl. to 4" 1,5 kW - 2 Hp - 2 1/2" GAS</v>
          </cell>
          <cell r="J2203">
            <v>79500</v>
          </cell>
        </row>
        <row r="2204">
          <cell r="H2204">
            <v>60170132</v>
          </cell>
          <cell r="I2204" t="str">
            <v>Гидравлическая часть SS6B 03 - coupl. to 4" 2,2 kW - 3 Hp - 2 1/2" GAS</v>
          </cell>
          <cell r="J2204">
            <v>85860</v>
          </cell>
        </row>
        <row r="2205">
          <cell r="H2205">
            <v>60170133</v>
          </cell>
          <cell r="I2205" t="str">
            <v>Гидравлическая часть SS6B 04 - coupl. to 4" 3 kW - 4 Hp - 2 1/2" GAS</v>
          </cell>
          <cell r="J2205">
            <v>93174</v>
          </cell>
        </row>
        <row r="2206">
          <cell r="H2206">
            <v>60170144</v>
          </cell>
          <cell r="I2206" t="str">
            <v>Гидравлическая часть SS6B 05 - coupl. to 4" 3 kW - 4 Hp - 2 1/2" GAS</v>
          </cell>
          <cell r="J2206">
            <v>101654</v>
          </cell>
        </row>
        <row r="2207">
          <cell r="H2207">
            <v>60170145</v>
          </cell>
          <cell r="I2207" t="str">
            <v>Гидравлическая часть SS6B 06 - coupl. to 4" 4 kW - 5,5 Hp - 2 1/2" GAS</v>
          </cell>
          <cell r="J2207">
            <v>109816</v>
          </cell>
        </row>
        <row r="2208">
          <cell r="H2208">
            <v>60167925</v>
          </cell>
          <cell r="I2208" t="str">
            <v>Гидравлическая часть SS6B 06 - coupl. to 6" 4 kW - 5,5 Hp - 2 1/2" GAS</v>
          </cell>
          <cell r="J2208">
            <v>109816</v>
          </cell>
        </row>
        <row r="2209">
          <cell r="H2209">
            <v>60170146</v>
          </cell>
          <cell r="I2209" t="str">
            <v>Гидравлическая часть SS6B 07 - coupl. to 4" 4 kW - 5,5 Hp - 2 1/2" GAS</v>
          </cell>
          <cell r="J2209">
            <v>123278</v>
          </cell>
        </row>
        <row r="2210">
          <cell r="H2210">
            <v>60167199</v>
          </cell>
          <cell r="I2210" t="str">
            <v>Гидравлическая часть SS6B 07 - coupl. to 6" 4 kW - 5,5 Hp - 2 1/2" GAS</v>
          </cell>
          <cell r="J2210">
            <v>123278</v>
          </cell>
        </row>
        <row r="2211">
          <cell r="H2211">
            <v>60170147</v>
          </cell>
          <cell r="I2211" t="str">
            <v>Гидравлическая часть SS6B 08 - coupl. to 4" 5,5 kW - 7,5 Hp - 2 1/2" GAS</v>
          </cell>
          <cell r="J2211">
            <v>133772</v>
          </cell>
        </row>
        <row r="2212">
          <cell r="H2212">
            <v>60167926</v>
          </cell>
          <cell r="I2212" t="str">
            <v>Гидравлическая часть SS6B 08 - coupl. to 6" 5,5 kW - 7,5 Hp - 2 1/2" GAS</v>
          </cell>
          <cell r="J2212">
            <v>133772</v>
          </cell>
        </row>
        <row r="2213">
          <cell r="H2213">
            <v>60170148</v>
          </cell>
          <cell r="I2213" t="str">
            <v>Гидравлическая часть SS6B 09 - coupl. to 4" 5,5 kW - 7,5 Hp - 2 1/2" GAS</v>
          </cell>
          <cell r="J2213">
            <v>144160</v>
          </cell>
        </row>
        <row r="2214">
          <cell r="H2214">
            <v>60167927</v>
          </cell>
          <cell r="I2214" t="str">
            <v>Гидравлическая часть SS6B 09 - coupl. to 6" 5,5 kW - 7,5 Hp - 2 1/2" GAS</v>
          </cell>
          <cell r="J2214">
            <v>144160</v>
          </cell>
        </row>
        <row r="2215">
          <cell r="H2215">
            <v>60170149</v>
          </cell>
          <cell r="I2215" t="str">
            <v>Гидравлическая часть SS6B 10 - coupl. to 4" 5,5 kW - 7,5 Hp - 2 1/2" GAS</v>
          </cell>
          <cell r="J2215">
            <v>156350</v>
          </cell>
        </row>
        <row r="2216">
          <cell r="H2216">
            <v>60167200</v>
          </cell>
          <cell r="I2216" t="str">
            <v>Гидравлическая часть SS6B 10 - coupl. to 6" 5,5 kW - 7,5 Hp - 2 1/2" GAS</v>
          </cell>
          <cell r="J2216">
            <v>156350</v>
          </cell>
        </row>
        <row r="2217">
          <cell r="H2217">
            <v>60170150</v>
          </cell>
          <cell r="I2217" t="str">
            <v>Гидравлическая часть SS6B 11 - coupl. to 4" 7,5 kW - 10 Hp - 2 1/2" GAS</v>
          </cell>
          <cell r="J2217">
            <v>166950</v>
          </cell>
        </row>
        <row r="2218">
          <cell r="H2218">
            <v>60167928</v>
          </cell>
          <cell r="I2218" t="str">
            <v>Гидравлическая часть SS6B 11 - coupl. to 6" 7,5 kW - 10 Hp - 2 1/2" GAS</v>
          </cell>
          <cell r="J2218">
            <v>166950</v>
          </cell>
        </row>
        <row r="2219">
          <cell r="H2219">
            <v>60170151</v>
          </cell>
          <cell r="I2219" t="str">
            <v>Гидравлическая часть SS6B 12 - coupl. to 4" 7,5 kW - 10 Hp - 2 1/2" GAS</v>
          </cell>
          <cell r="J2219">
            <v>177550</v>
          </cell>
        </row>
        <row r="2220">
          <cell r="H2220">
            <v>60167929</v>
          </cell>
          <cell r="I2220" t="str">
            <v>Гидравлическая часть SS6B 12 - coupl. to 6" 7,5 kW - 10 Hp - 2 1/2" GAS</v>
          </cell>
          <cell r="J2220">
            <v>177550</v>
          </cell>
        </row>
        <row r="2221">
          <cell r="H2221">
            <v>60170152</v>
          </cell>
          <cell r="I2221" t="str">
            <v>Гидравлическая часть SS6B 13 - coupl. to 4" 7,5 kW - 10 Hp - 2 1/2" GAS</v>
          </cell>
          <cell r="J2221">
            <v>188892</v>
          </cell>
        </row>
        <row r="2222">
          <cell r="H2222">
            <v>60167201</v>
          </cell>
          <cell r="I2222" t="str">
            <v>Гидравлическая часть SS6B 13 - coupl. to 6" 7,5 kW - 10 Hp - 2 1/2" GAS</v>
          </cell>
          <cell r="J2222">
            <v>188892</v>
          </cell>
        </row>
        <row r="2223">
          <cell r="H2223">
            <v>60170153</v>
          </cell>
          <cell r="I2223" t="str">
            <v>Гидравлическая часть SS6B 14 - coupl. to 4" 7,5 kW - 10 Hp - 2 1/2" GAS</v>
          </cell>
          <cell r="J2223">
            <v>199916</v>
          </cell>
        </row>
        <row r="2224">
          <cell r="H2224">
            <v>60167930</v>
          </cell>
          <cell r="I2224" t="str">
            <v>Гидравлическая часть SS6B 14 - coupl. to 6" 7,5 kW - 10 Hp - 2 1/2" GAS</v>
          </cell>
          <cell r="J2224">
            <v>199916</v>
          </cell>
        </row>
        <row r="2225">
          <cell r="H2225">
            <v>60167202</v>
          </cell>
          <cell r="I2225" t="str">
            <v>Гидравлическая часть SS6B 15 - coupl. to 6" 9,2 kW - 12,5 Hp - 2 1/2" GAS</v>
          </cell>
          <cell r="J2225">
            <v>210834</v>
          </cell>
        </row>
        <row r="2226">
          <cell r="H2226">
            <v>60167931</v>
          </cell>
          <cell r="I2226" t="str">
            <v>Гидравлическая часть SS6B 16 - coupl. to 6" 9,2 kW - 12,5 Hp - 2 1/2" GAS</v>
          </cell>
          <cell r="J2226">
            <v>222070</v>
          </cell>
        </row>
        <row r="2227">
          <cell r="H2227">
            <v>60167203</v>
          </cell>
          <cell r="I2227" t="str">
            <v>Гидравлическая часть SS6B 17 - coupl. to 6" 9,2 kW - 12,5 Hp - 2 1/2" GAS</v>
          </cell>
          <cell r="J2227">
            <v>232564</v>
          </cell>
        </row>
        <row r="2228">
          <cell r="H2228">
            <v>60167932</v>
          </cell>
          <cell r="I2228" t="str">
            <v>Гидравлическая часть SS6B 18 - coupl. to 6" 11 kW - 15 Hp - 2 1/2" GAS</v>
          </cell>
          <cell r="J2228">
            <v>243058</v>
          </cell>
        </row>
        <row r="2229">
          <cell r="H2229">
            <v>60167933</v>
          </cell>
          <cell r="I2229" t="str">
            <v>Гидравлическая часть SS6B 19 - coupl. to 6" 11 kW - 15 Hp - 2 1/2" GAS</v>
          </cell>
          <cell r="J2229">
            <v>253552</v>
          </cell>
        </row>
        <row r="2230">
          <cell r="H2230">
            <v>60167204</v>
          </cell>
          <cell r="I2230" t="str">
            <v>Гидравлическая часть SS6B 20 - coupl. to 6" 11 kW - 15 Hp - 2 1/2" GAS</v>
          </cell>
          <cell r="J2230">
            <v>263940</v>
          </cell>
        </row>
        <row r="2231">
          <cell r="H2231">
            <v>60167934</v>
          </cell>
          <cell r="I2231" t="str">
            <v>Гидравлическая часть SS6B 21 - coupl. to 6" 15 kW - 20 Hp - 2 1/2" GAS</v>
          </cell>
          <cell r="J2231">
            <v>275388</v>
          </cell>
        </row>
        <row r="2232">
          <cell r="H2232">
            <v>60167205</v>
          </cell>
          <cell r="I2232" t="str">
            <v>Гидравлическая часть SS6B 22 - coupl. to 6" 15 kW - 20 Hp - 2 1/2" GAS</v>
          </cell>
          <cell r="J2232">
            <v>286412</v>
          </cell>
        </row>
        <row r="2233">
          <cell r="H2233">
            <v>60167935</v>
          </cell>
          <cell r="I2233" t="str">
            <v>Гидравлическая часть SS6B 23 - coupl. to 6" 15 kW - 20 Hp - 2 1/2" GAS</v>
          </cell>
          <cell r="J2233">
            <v>297648</v>
          </cell>
        </row>
        <row r="2234">
          <cell r="H2234">
            <v>60167206</v>
          </cell>
          <cell r="I2234" t="str">
            <v>Гидравлическая часть SS6B 24 - coupl. to 6" 15 kW - 20 Hp - 2 1/2" GAS</v>
          </cell>
          <cell r="J2234">
            <v>308884</v>
          </cell>
        </row>
        <row r="2235">
          <cell r="H2235">
            <v>60167938</v>
          </cell>
          <cell r="I2235" t="str">
            <v>Гидравлическая часть SS6B 25 - coupl. to 6" 15 kW - 20 Hp - 2 1/2" GAS</v>
          </cell>
          <cell r="J2235">
            <v>319378</v>
          </cell>
        </row>
        <row r="2236">
          <cell r="H2236">
            <v>60167939</v>
          </cell>
          <cell r="I2236" t="str">
            <v>Гидравлическая часть SS6B 26 - coupl. to 6" 15 kW - 20 Hp - 2 1/2" GAS</v>
          </cell>
          <cell r="J2236">
            <v>329660</v>
          </cell>
        </row>
        <row r="2237">
          <cell r="H2237">
            <v>60167207</v>
          </cell>
          <cell r="I2237" t="str">
            <v>Гидравлическая часть SS6B 27 - coupl. to 6" 15 kW - 20 Hp - 2 1/2" GAS</v>
          </cell>
          <cell r="J2237">
            <v>340154</v>
          </cell>
        </row>
        <row r="2238">
          <cell r="H2238">
            <v>60167940</v>
          </cell>
          <cell r="I2238" t="str">
            <v>Гидравлическая часть SS6B 28 - coupl. to 6" 15 kW - 20 Hp - 2 1/2" GAS</v>
          </cell>
          <cell r="J2238">
            <v>350860</v>
          </cell>
        </row>
        <row r="2239">
          <cell r="H2239">
            <v>60167941</v>
          </cell>
          <cell r="I2239" t="str">
            <v>Гидравлическая часть SS6B 29 - coupl. to 6" 18,5 kW - 25 Hp - 2 1/2" GAS</v>
          </cell>
          <cell r="J2239">
            <v>361354</v>
          </cell>
        </row>
        <row r="2240">
          <cell r="H2240">
            <v>60167208</v>
          </cell>
          <cell r="I2240" t="str">
            <v>Гидравлическая часть SS6B 30 - coupl. to 6" 18,5 kW - 25 Hp - 2 1/2" GAS</v>
          </cell>
          <cell r="J2240">
            <v>373332</v>
          </cell>
        </row>
        <row r="2241">
          <cell r="H2241">
            <v>60167209</v>
          </cell>
          <cell r="I2241" t="str">
            <v>Гидравлическая часть SS6B 31 - coupl. to 6" 18,5 kW - 25 Hp - 2 1/2" GAS</v>
          </cell>
          <cell r="J2241">
            <v>383826</v>
          </cell>
        </row>
        <row r="2242">
          <cell r="H2242">
            <v>60167942</v>
          </cell>
          <cell r="I2242" t="str">
            <v>Гидравлическая часть SS6B 32 - coupl. to 6" 18,5 kW - 25 Hp - 2 1/2" GAS</v>
          </cell>
          <cell r="J2242">
            <v>394320</v>
          </cell>
        </row>
        <row r="2243">
          <cell r="H2243">
            <v>60167210</v>
          </cell>
          <cell r="I2243" t="str">
            <v>Гидравлическая часть SS6B 33 - coupl. to 6" 18,5 kW - 25 Hp - 2 1/2" GAS</v>
          </cell>
          <cell r="J2243">
            <v>404708</v>
          </cell>
        </row>
        <row r="2244">
          <cell r="H2244">
            <v>60167943</v>
          </cell>
          <cell r="I2244" t="str">
            <v>Гидравлическая часть SS6B 34 - coupl. to 6" 18,5 kW - 25 Hp - 2 1/2" GAS</v>
          </cell>
          <cell r="J2244">
            <v>415308</v>
          </cell>
        </row>
        <row r="2245">
          <cell r="H2245">
            <v>60167944</v>
          </cell>
          <cell r="I2245" t="str">
            <v>Гидравлическая часть SS6B 35 - coupl. to 6" 22 kW - 30 Hp - 2 1/2" GAS</v>
          </cell>
          <cell r="J2245">
            <v>425802</v>
          </cell>
        </row>
        <row r="2246">
          <cell r="H2246">
            <v>60167211</v>
          </cell>
          <cell r="I2246" t="str">
            <v>Гидравлическая часть SS6B 36 - coupl. to 6" 22 kW - 30 Hp - 2 1/2" GAS</v>
          </cell>
          <cell r="J2246">
            <v>437568</v>
          </cell>
        </row>
        <row r="2247">
          <cell r="H2247">
            <v>60167945</v>
          </cell>
          <cell r="I2247" t="str">
            <v>Гидравлическая часть SS6B 37 - coupl. to 6" 22 kW - 30 Hp - 2 1/2" GAS</v>
          </cell>
          <cell r="J2247">
            <v>448168</v>
          </cell>
        </row>
        <row r="2248">
          <cell r="H2248">
            <v>60167212</v>
          </cell>
          <cell r="I2248" t="str">
            <v>Гидравлическая часть SS6B 38 - coupl. to 6" 22 kW - 30 Hp - 2 1/2" GAS</v>
          </cell>
          <cell r="J2248">
            <v>458556</v>
          </cell>
        </row>
        <row r="2249">
          <cell r="H2249">
            <v>60167946</v>
          </cell>
          <cell r="I2249" t="str">
            <v>Гидравлическая часть SS6B 39 - coupl. to 6" 22 kW - 30 Hp - 2 1/2" GAS</v>
          </cell>
          <cell r="J2249">
            <v>469156</v>
          </cell>
        </row>
        <row r="2250">
          <cell r="H2250">
            <v>60167213</v>
          </cell>
          <cell r="I2250" t="str">
            <v>Гидравлическая часть SS6B 40 - coupl. to 6" 22 kW - 30 Hp - 2 1/2" GAS</v>
          </cell>
          <cell r="J2250">
            <v>480816</v>
          </cell>
        </row>
        <row r="2251">
          <cell r="H2251">
            <v>60167947</v>
          </cell>
          <cell r="I2251" t="str">
            <v>Гидравлическая часть SS6B 41 - coupl. to 6" 22 kW - 30 Hp - 2 1/2" GAS</v>
          </cell>
          <cell r="J2251">
            <v>491734</v>
          </cell>
        </row>
        <row r="2252">
          <cell r="H2252">
            <v>60167948</v>
          </cell>
          <cell r="I2252" t="str">
            <v>Гидравлическая часть SS6B 42 - coupl. to 6" 30 kW - 40 Hp - 2 1/2" GAS</v>
          </cell>
          <cell r="J2252">
            <v>502122</v>
          </cell>
        </row>
        <row r="2253">
          <cell r="H2253">
            <v>60167949</v>
          </cell>
          <cell r="I2253" t="str">
            <v>Гидравлическая часть SS6B 43 - coupl. to 6" 30 kW - 40 Hp - 2 1/2" GAS</v>
          </cell>
          <cell r="J2253">
            <v>850862</v>
          </cell>
        </row>
        <row r="2254">
          <cell r="H2254">
            <v>60167950</v>
          </cell>
          <cell r="I2254" t="str">
            <v>Гидравлическая часть SS6B 44 - coupl. to 6" 30 kW - 40 Hp - 2 1/2" GAS</v>
          </cell>
          <cell r="J2254">
            <v>867398</v>
          </cell>
        </row>
        <row r="2255">
          <cell r="H2255">
            <v>60167951</v>
          </cell>
          <cell r="I2255" t="str">
            <v>Гидравлическая часть SS6B 45 - coupl. to 6" 30 kW - 40 Hp - 2 1/2" GAS</v>
          </cell>
          <cell r="J2255">
            <v>883934</v>
          </cell>
        </row>
        <row r="2256">
          <cell r="H2256">
            <v>60167952</v>
          </cell>
          <cell r="I2256" t="str">
            <v>Гидравлическая часть SS6B 46 - coupl. to 6" 30 kW - 40 Hp - 2 1/2" GAS</v>
          </cell>
          <cell r="J2256">
            <v>894322</v>
          </cell>
        </row>
        <row r="2257">
          <cell r="H2257">
            <v>60167953</v>
          </cell>
          <cell r="I2257" t="str">
            <v>Гидравлическая часть SS6B 47 - coupl. to 6" 30 kW - 40 Hp - 2 1/2" GAS</v>
          </cell>
          <cell r="J2257">
            <v>906300</v>
          </cell>
        </row>
        <row r="2258">
          <cell r="H2258">
            <v>60167954</v>
          </cell>
          <cell r="I2258" t="str">
            <v>Гидравлическая часть SS6B 48 - coupl. to 6" 30 kW - 40 Hp - 2 1/2" GAS</v>
          </cell>
          <cell r="J2258">
            <v>916688</v>
          </cell>
        </row>
        <row r="2259">
          <cell r="H2259">
            <v>60167955</v>
          </cell>
          <cell r="I2259" t="str">
            <v>Гидравлическая часть SS6B 49 - coupl. to 6" 30 kW - 40 Hp - 2 1/2" GAS</v>
          </cell>
          <cell r="J2259">
            <v>928666</v>
          </cell>
        </row>
        <row r="2260">
          <cell r="H2260">
            <v>60167956</v>
          </cell>
          <cell r="I2260" t="str">
            <v>Гидравлическая часть SS6B 50 - coupl. to 6" 30 kW - 40 Hp - 2 1/2" GAS</v>
          </cell>
          <cell r="J2260">
            <v>940856</v>
          </cell>
        </row>
        <row r="2261">
          <cell r="H2261">
            <v>60167957</v>
          </cell>
          <cell r="I2261" t="str">
            <v>Гидравлическая часть SS6B 51 - coupl. to 6" 30 kW - 40 Hp - 2 1/2" GAS</v>
          </cell>
          <cell r="J2261">
            <v>952622</v>
          </cell>
        </row>
        <row r="2262">
          <cell r="H2262">
            <v>60167958</v>
          </cell>
          <cell r="I2262" t="str">
            <v>Гидравлическая часть SS6B 52 - coupl. to 6" 30 kW - 40 Hp - 2 1/2" GAS</v>
          </cell>
          <cell r="J2262">
            <v>976472</v>
          </cell>
        </row>
        <row r="2263">
          <cell r="H2263">
            <v>60167959</v>
          </cell>
          <cell r="I2263" t="str">
            <v>Гидравлическая часть SS6B 53 - coupl. to 6" 30 kW - 40 Hp - 2 1/2" GAS</v>
          </cell>
          <cell r="J2263">
            <v>1000746</v>
          </cell>
        </row>
        <row r="2264">
          <cell r="H2264">
            <v>60169229</v>
          </cell>
          <cell r="I2264" t="str">
            <v>Гидравлическая часть SS6B 54 - coupl. to 6" 30 kW - 40 Hp - 2 1/2" GAS</v>
          </cell>
          <cell r="J2264">
            <v>1296592</v>
          </cell>
        </row>
        <row r="2265">
          <cell r="H2265">
            <v>60169236</v>
          </cell>
          <cell r="I2265" t="str">
            <v>Гидравлическая часть SS6B 55 - coupl. to 6" 30 kW - 40 Hp - 2 1/2" GAS</v>
          </cell>
          <cell r="J2265">
            <v>1594452</v>
          </cell>
        </row>
        <row r="2266">
          <cell r="H2266">
            <v>60169237</v>
          </cell>
          <cell r="I2266" t="str">
            <v>Гидравлическая часть SS6B 56 - coupl. to 6" 30 kW - 40 Hp - 2 1/2" GAS</v>
          </cell>
          <cell r="J2266">
            <v>1889132</v>
          </cell>
        </row>
        <row r="2267">
          <cell r="H2267">
            <v>60169238</v>
          </cell>
          <cell r="I2267" t="str">
            <v>Гидравлическая часть SS6B 57 - coupl. to 6" 37 kW - 50 Hp - 2 1/2" GAS</v>
          </cell>
          <cell r="J2267">
            <v>2195896</v>
          </cell>
        </row>
        <row r="2268">
          <cell r="H2268">
            <v>60169239</v>
          </cell>
          <cell r="I2268" t="str">
            <v>Гидравлическая часть SS6B 58 - coupl. to 6" 37 kW - 50 Hp - 2 1/2" GAS</v>
          </cell>
          <cell r="J2268">
            <v>2496618</v>
          </cell>
        </row>
        <row r="2269">
          <cell r="H2269">
            <v>60169240</v>
          </cell>
          <cell r="I2269" t="str">
            <v>Гидравлическая часть SS6B 59 - coupl. to 6" 37 kW - 50 Hp - 2 1/2" GAS</v>
          </cell>
          <cell r="J2269">
            <v>2782394</v>
          </cell>
        </row>
        <row r="2270">
          <cell r="H2270">
            <v>60169241</v>
          </cell>
          <cell r="I2270" t="str">
            <v>Гидравлическая часть SS6B 60 - coupl. to 6" 37 kW - 50 Hp - 2 1/2" GAS</v>
          </cell>
          <cell r="J2270">
            <v>3098274</v>
          </cell>
        </row>
        <row r="2271">
          <cell r="H2271">
            <v>60170154</v>
          </cell>
          <cell r="I2271" t="str">
            <v>Гидравлическая часть SS6C 01 - coupl. to 4" 1,1 kW - 1,5 Hp - 3" GAS</v>
          </cell>
          <cell r="J2271">
            <v>78652</v>
          </cell>
        </row>
        <row r="2272">
          <cell r="H2272">
            <v>60170155</v>
          </cell>
          <cell r="I2272" t="str">
            <v>Гидравлическая часть SS6C 02 - coupl. to 4" 2,2 kW - 3 Hp - 3" GAS</v>
          </cell>
          <cell r="J2272">
            <v>82150</v>
          </cell>
        </row>
        <row r="2273">
          <cell r="H2273">
            <v>60170156</v>
          </cell>
          <cell r="I2273" t="str">
            <v>Гидравлическая часть SS6C 03 - coupl. to 4" 3 kW - 4 Hp - 3" GAS</v>
          </cell>
          <cell r="J2273">
            <v>89570</v>
          </cell>
        </row>
        <row r="2274">
          <cell r="H2274">
            <v>60170157</v>
          </cell>
          <cell r="I2274" t="str">
            <v>Гидравлическая часть SS6C 04 - coupl. to 4" 4 kW - 5,5 Hp - 3" GAS</v>
          </cell>
          <cell r="J2274">
            <v>93280</v>
          </cell>
        </row>
        <row r="2275">
          <cell r="H2275">
            <v>60167215</v>
          </cell>
          <cell r="I2275" t="str">
            <v>Гидравлическая часть SS6C 04 - coupl. to 6" 4 kW - 5,5 Hp - 3" GAS</v>
          </cell>
          <cell r="J2275">
            <v>93280</v>
          </cell>
        </row>
        <row r="2276">
          <cell r="H2276">
            <v>60170158</v>
          </cell>
          <cell r="I2276" t="str">
            <v>Гидравлическая часть SS6C 05 - coupl. to 4" 5,5 kW - 7,5 Hp - 3" GAS</v>
          </cell>
          <cell r="J2276">
            <v>107060</v>
          </cell>
        </row>
        <row r="2277">
          <cell r="H2277">
            <v>60167216</v>
          </cell>
          <cell r="I2277" t="str">
            <v>Гидравлическая часть SS6C 05 - coupl. to 6" 5,5 kW - 7,5 Hp - 3" GAS</v>
          </cell>
          <cell r="J2277">
            <v>107060</v>
          </cell>
        </row>
        <row r="2278">
          <cell r="H2278">
            <v>60170159</v>
          </cell>
          <cell r="I2278" t="str">
            <v>Гидравлическая часть SS6C 06 - coupl. to 4" 5,5 kW - 7,5 Hp - 3" GAS</v>
          </cell>
          <cell r="J2278">
            <v>119992</v>
          </cell>
        </row>
        <row r="2279">
          <cell r="H2279">
            <v>60167217</v>
          </cell>
          <cell r="I2279" t="str">
            <v>Гидравлическая часть SS6C 06 - coupl. to 6" 5,5 kW - 7,5 Hp - 3" GAS</v>
          </cell>
          <cell r="J2279">
            <v>119992</v>
          </cell>
        </row>
        <row r="2280">
          <cell r="H2280">
            <v>60170160</v>
          </cell>
          <cell r="I2280" t="str">
            <v>Гидравлическая часть SS6C 07 - coupl. to 4" 7,5 kW - 10 Hp - 3" GAS</v>
          </cell>
          <cell r="J2280">
            <v>133772</v>
          </cell>
        </row>
        <row r="2281">
          <cell r="H2281">
            <v>60167962</v>
          </cell>
          <cell r="I2281" t="str">
            <v>Гидравлическая часть SS6C 07 - coupl. to 6" 7,5 kW - 10 Hp - 3" GAS</v>
          </cell>
          <cell r="J2281">
            <v>133772</v>
          </cell>
        </row>
        <row r="2282">
          <cell r="H2282">
            <v>60170161</v>
          </cell>
          <cell r="I2282" t="str">
            <v>Гидравлическая часть SS6C 08 - coupl. to 4" 7,5 kW - 10 Hp - 3" GAS</v>
          </cell>
          <cell r="J2282">
            <v>147128</v>
          </cell>
        </row>
        <row r="2283">
          <cell r="H2283">
            <v>60167218</v>
          </cell>
          <cell r="I2283" t="str">
            <v>Гидравлическая часть SS6C 08 - coupl. to 6" 7,5 kW - 10 Hp - 3" GAS</v>
          </cell>
          <cell r="J2283">
            <v>147128</v>
          </cell>
        </row>
        <row r="2284">
          <cell r="H2284">
            <v>60167963</v>
          </cell>
          <cell r="I2284" t="str">
            <v>Гидравлическая часть SS6C 09 - coupl. to 6" 9,2 kW - 12,5 Hp - 3" GAS</v>
          </cell>
          <cell r="J2284">
            <v>160696</v>
          </cell>
        </row>
        <row r="2285">
          <cell r="H2285">
            <v>60167964</v>
          </cell>
          <cell r="I2285" t="str">
            <v>Гидравлическая часть SS6C 10 - coupl. to 6" 9,2 kW - 12,5 Hp - 3" GAS</v>
          </cell>
          <cell r="J2285">
            <v>174158</v>
          </cell>
        </row>
        <row r="2286">
          <cell r="H2286">
            <v>60167219</v>
          </cell>
          <cell r="I2286" t="str">
            <v>Гидравлическая часть SS6C 11 - coupl. to 6" 9,2 kW - 12,5 Hp - 3" GAS</v>
          </cell>
          <cell r="J2286">
            <v>186136</v>
          </cell>
        </row>
        <row r="2287">
          <cell r="H2287">
            <v>60167965</v>
          </cell>
          <cell r="I2287" t="str">
            <v>Гидравлическая часть SS6C 12 - coupl. to 6" 11 kW - 15 Hp - 3" GAS</v>
          </cell>
          <cell r="J2287">
            <v>200976</v>
          </cell>
        </row>
        <row r="2288">
          <cell r="H2288">
            <v>60167220</v>
          </cell>
          <cell r="I2288" t="str">
            <v>Гидравлическая часть SS6C 13 - coupl. to 6" 11 kW - 15 Hp - 3" GAS</v>
          </cell>
          <cell r="J2288">
            <v>213060</v>
          </cell>
        </row>
        <row r="2289">
          <cell r="H2289">
            <v>60167966</v>
          </cell>
          <cell r="I2289" t="str">
            <v>Гидравлическая часть SS6C 14 - coupl. to 6" 15 kW - 20 Hp - 3" GAS</v>
          </cell>
          <cell r="J2289">
            <v>226734</v>
          </cell>
        </row>
        <row r="2290">
          <cell r="H2290">
            <v>60167221</v>
          </cell>
          <cell r="I2290" t="str">
            <v>Гидравлическая часть SS6C 15 - coupl. to 6" 15 kW - 20 Hp - 3" GAS</v>
          </cell>
          <cell r="J2290">
            <v>238712</v>
          </cell>
        </row>
        <row r="2291">
          <cell r="H2291">
            <v>60167967</v>
          </cell>
          <cell r="I2291" t="str">
            <v>Гидравлическая часть SS6C 16 - coupl. to 6" 15 kW - 20 Hp - 3" GAS</v>
          </cell>
          <cell r="J2291">
            <v>251962</v>
          </cell>
        </row>
        <row r="2292">
          <cell r="H2292">
            <v>60167222</v>
          </cell>
          <cell r="I2292" t="str">
            <v>Гидравлическая часть SS6C 17 - coupl. to 6" 15 kW - 20 Hp - 3" GAS</v>
          </cell>
          <cell r="J2292">
            <v>263940</v>
          </cell>
        </row>
        <row r="2293">
          <cell r="H2293">
            <v>60167968</v>
          </cell>
          <cell r="I2293" t="str">
            <v>Гидравлическая часть SS6C 18 - coupl. to 6" 18,5 kW - 25 Hp - 3" GAS</v>
          </cell>
          <cell r="J2293">
            <v>277190</v>
          </cell>
        </row>
        <row r="2294">
          <cell r="H2294">
            <v>60167223</v>
          </cell>
          <cell r="I2294" t="str">
            <v>Гидравлическая часть SS6C 19 - coupl. to 6" 18,5 kW - 25 Hp - 3" GAS</v>
          </cell>
          <cell r="J2294">
            <v>290864</v>
          </cell>
        </row>
        <row r="2295">
          <cell r="H2295">
            <v>60167225</v>
          </cell>
          <cell r="I2295" t="str">
            <v>Гидравлическая часть SS6C 20 - coupl. to 6" 18,5 kW - 25 Hp - 3" GAS</v>
          </cell>
          <cell r="J2295">
            <v>304326</v>
          </cell>
        </row>
        <row r="2296">
          <cell r="H2296">
            <v>60167226</v>
          </cell>
          <cell r="I2296" t="str">
            <v>Гидравлическая часть SS6C 21 - coupl. to 6" 18,5 kW - 25 Hp - 3" GAS</v>
          </cell>
          <cell r="J2296">
            <v>317682</v>
          </cell>
        </row>
        <row r="2297">
          <cell r="H2297">
            <v>60167969</v>
          </cell>
          <cell r="I2297" t="str">
            <v>Гидравлическая часть SS6C 22 - coupl. to 6" 22 kW - 30 Hp - 3" GAS</v>
          </cell>
          <cell r="J2297">
            <v>331250</v>
          </cell>
        </row>
        <row r="2298">
          <cell r="H2298">
            <v>60167227</v>
          </cell>
          <cell r="I2298" t="str">
            <v>Гидравлическая часть SS6C 23 - coupl. to 6" 22 kW - 30 Hp - 3" GAS</v>
          </cell>
          <cell r="J2298">
            <v>344712</v>
          </cell>
        </row>
        <row r="2299">
          <cell r="H2299">
            <v>60167970</v>
          </cell>
          <cell r="I2299" t="str">
            <v>Гидравлическая часть SS6C 24 - coupl. to 6" 22 kW - 30 Hp - 3" GAS</v>
          </cell>
          <cell r="J2299">
            <v>358280</v>
          </cell>
        </row>
        <row r="2300">
          <cell r="H2300">
            <v>60167971</v>
          </cell>
          <cell r="I2300" t="str">
            <v>Гидравлическая часть SS6C 25 - coupl. to 6" 22 kW - 30 Hp - 3" GAS</v>
          </cell>
          <cell r="J2300">
            <v>374710</v>
          </cell>
        </row>
        <row r="2301">
          <cell r="H2301">
            <v>60167228</v>
          </cell>
          <cell r="I2301" t="str">
            <v>Гидравлическая часть SS6C 26 - coupl. to 6" 22 kW - 30 Hp - 3" GAS</v>
          </cell>
          <cell r="J2301">
            <v>389444</v>
          </cell>
        </row>
        <row r="2302">
          <cell r="H2302">
            <v>60167972</v>
          </cell>
          <cell r="I2302" t="str">
            <v>Гидравлическая часть SS6C 27 - coupl. to 6" 30 kW - 40 Hp - 3" GAS</v>
          </cell>
          <cell r="J2302">
            <v>404708</v>
          </cell>
        </row>
        <row r="2303">
          <cell r="H2303">
            <v>60167973</v>
          </cell>
          <cell r="I2303" t="str">
            <v>Гидравлическая часть SS6C 28 - coupl. to 6" 30 kW - 40 Hp - 3" GAS</v>
          </cell>
          <cell r="J2303">
            <v>419548</v>
          </cell>
        </row>
        <row r="2304">
          <cell r="H2304">
            <v>60167974</v>
          </cell>
          <cell r="I2304" t="str">
            <v>Гидравлическая часть SS6C 29 - coupl. to 6" 30 kW - 40 Hp - 3" GAS</v>
          </cell>
          <cell r="J2304">
            <v>434706</v>
          </cell>
        </row>
        <row r="2305">
          <cell r="H2305">
            <v>60167229</v>
          </cell>
          <cell r="I2305" t="str">
            <v>Гидравлическая часть SS6C 30 - coupl. to 6" 30 kW - 40 Hp - 3" GAS</v>
          </cell>
          <cell r="J2305">
            <v>449546</v>
          </cell>
        </row>
        <row r="2306">
          <cell r="H2306">
            <v>60167975</v>
          </cell>
          <cell r="I2306" t="str">
            <v>Гидравлическая часть SS6C 31 - coupl. to 6" 30 kW - 40 Hp - 3" GAS</v>
          </cell>
          <cell r="J2306">
            <v>464598</v>
          </cell>
        </row>
        <row r="2307">
          <cell r="H2307">
            <v>60167976</v>
          </cell>
          <cell r="I2307" t="str">
            <v>Гидравлическая часть SS6C 32 - coupl. to 6" 30 kW - 40 Hp - 3" GAS</v>
          </cell>
          <cell r="J2307">
            <v>479544</v>
          </cell>
        </row>
        <row r="2308">
          <cell r="H2308">
            <v>60167977</v>
          </cell>
          <cell r="I2308" t="str">
            <v>Гидравлическая часть SS6C 33 - coupl. to 6" 30 kW - 40 Hp - 3" GAS</v>
          </cell>
          <cell r="J2308">
            <v>494596</v>
          </cell>
        </row>
        <row r="2309">
          <cell r="H2309">
            <v>60167230</v>
          </cell>
          <cell r="I2309" t="str">
            <v>Гидравлическая часть SS6C 34 - coupl. to 6" 30 kW - 40 Hp - 3" GAS</v>
          </cell>
          <cell r="J2309">
            <v>509224</v>
          </cell>
        </row>
        <row r="2310">
          <cell r="H2310">
            <v>60167978</v>
          </cell>
          <cell r="I2310" t="str">
            <v>Гидравлическая часть SS6C 35 - coupl. to 6" 30 kW - 40 Hp - 3" GAS</v>
          </cell>
          <cell r="J2310">
            <v>524488</v>
          </cell>
        </row>
        <row r="2311">
          <cell r="H2311">
            <v>60167979</v>
          </cell>
          <cell r="I2311" t="str">
            <v>Гидравлическая часть SS6C 36 - coupl. to 6" 30 kW - 40 Hp - 3" GAS</v>
          </cell>
          <cell r="J2311">
            <v>539222</v>
          </cell>
        </row>
        <row r="2312">
          <cell r="H2312">
            <v>60167980</v>
          </cell>
          <cell r="I2312" t="str">
            <v>Гидравлическая часть SS6C 37 - coupl. to 6" 37 kW - 50 Hp - 3" GAS</v>
          </cell>
          <cell r="J2312">
            <v>554486</v>
          </cell>
        </row>
        <row r="2313">
          <cell r="H2313">
            <v>60167981</v>
          </cell>
          <cell r="I2313" t="str">
            <v>Гидравлическая часть SS6C 38 - coupl. to 6" 37 kW - 50 Hp - 3" GAS</v>
          </cell>
          <cell r="J2313">
            <v>569114</v>
          </cell>
        </row>
        <row r="2314">
          <cell r="H2314">
            <v>60167231</v>
          </cell>
          <cell r="I2314" t="str">
            <v>Гидравлическая часть SS6C 39 - coupl. to 6" 37 kW - 50 Hp - 3" GAS</v>
          </cell>
          <cell r="J2314">
            <v>988344</v>
          </cell>
        </row>
        <row r="2315">
          <cell r="H2315">
            <v>60167982</v>
          </cell>
          <cell r="I2315" t="str">
            <v>Гидравлическая часть SS6C 40 - coupl. to 6" 37 kW - 50 Hp - 3" GAS</v>
          </cell>
          <cell r="J2315">
            <v>1006576</v>
          </cell>
        </row>
        <row r="2316">
          <cell r="H2316">
            <v>60167983</v>
          </cell>
          <cell r="I2316" t="str">
            <v>Гидравлическая часть SS6C 41 - coupl. to 6" 37 kW - 50 Hp - 3" GAS</v>
          </cell>
          <cell r="J2316">
            <v>1021628</v>
          </cell>
        </row>
        <row r="2317">
          <cell r="H2317">
            <v>60167984</v>
          </cell>
          <cell r="I2317" t="str">
            <v>Гидравлическая часть SS6C 42 - coupl. to 6" 37 kW - 50 Hp - 3" GAS</v>
          </cell>
          <cell r="J2317">
            <v>1039436</v>
          </cell>
        </row>
        <row r="2318">
          <cell r="H2318">
            <v>60167232</v>
          </cell>
          <cell r="I2318" t="str">
            <v>Гидравлическая часть SS6C 43 - coupl. to 8" 45 kW - 60 Hp - 3" GAS</v>
          </cell>
          <cell r="J2318">
            <v>1054594</v>
          </cell>
        </row>
        <row r="2319">
          <cell r="H2319">
            <v>60167985</v>
          </cell>
          <cell r="I2319" t="str">
            <v>Гидравлическая часть SS6C 44 - coupl. to 8" 45 kW - 60 Hp - 3" GAS</v>
          </cell>
          <cell r="J2319">
            <v>1072402</v>
          </cell>
        </row>
        <row r="2320">
          <cell r="H2320">
            <v>60167986</v>
          </cell>
          <cell r="I2320" t="str">
            <v>Гидравлическая часть SS6C 45 - coupl. to 8" 45 kW - 60 Hp - 3" GAS</v>
          </cell>
          <cell r="J2320">
            <v>1090316</v>
          </cell>
        </row>
        <row r="2321">
          <cell r="H2321">
            <v>60167233</v>
          </cell>
          <cell r="I2321" t="str">
            <v>Гидравлическая часть SS6C 46 - coupl. to 8" 45 kW - 60 Hp - 3" GAS</v>
          </cell>
          <cell r="J2321">
            <v>1117452</v>
          </cell>
        </row>
        <row r="2322">
          <cell r="H2322">
            <v>60167988</v>
          </cell>
          <cell r="I2322" t="str">
            <v>Гидравлическая часть SS6C 47 - coupl. to 8" 45 kW - 60 Hp - 3" GAS</v>
          </cell>
          <cell r="J2322">
            <v>1138122</v>
          </cell>
        </row>
        <row r="2323">
          <cell r="H2323">
            <v>60167989</v>
          </cell>
          <cell r="I2323" t="str">
            <v>Гидравлическая часть SS6C 48 - coupl. to 8" 45 kW - 60 Hp - 3" GAS</v>
          </cell>
          <cell r="J2323">
            <v>1162396</v>
          </cell>
        </row>
        <row r="2324">
          <cell r="H2324">
            <v>60167503</v>
          </cell>
          <cell r="I2324" t="str">
            <v>Гидравлическая часть SS6C 49 - coupl. to 8" 45 kW - 60 Hp - 3" GAS</v>
          </cell>
          <cell r="J2324">
            <v>1183278</v>
          </cell>
        </row>
        <row r="2325">
          <cell r="H2325">
            <v>60169242</v>
          </cell>
          <cell r="I2325" t="str">
            <v>Гидравлическая часть SS6C 50 - coupl. to 8" 45 kW - 60 Hp - 3" GAS</v>
          </cell>
          <cell r="J2325">
            <v>1510288</v>
          </cell>
        </row>
        <row r="2326">
          <cell r="H2326">
            <v>60169243</v>
          </cell>
          <cell r="I2326" t="str">
            <v>Гидравлическая часть SS6C 51 - coupl. to 8" 45 kW - 60 Hp - 3" GAS</v>
          </cell>
          <cell r="J2326">
            <v>1534350</v>
          </cell>
        </row>
        <row r="2327">
          <cell r="H2327">
            <v>60169244</v>
          </cell>
          <cell r="I2327" t="str">
            <v>Гидравлическая часть SS6C 52 - coupl. to 8" 55 kW - 75 Hp - 3" GAS</v>
          </cell>
          <cell r="J2327">
            <v>1738506</v>
          </cell>
        </row>
        <row r="2328">
          <cell r="H2328">
            <v>60169245</v>
          </cell>
          <cell r="I2328" t="str">
            <v>Гидравлическая часть SS6C 53 - coupl. to 8" 55 kW - 75 Hp - 3" GAS</v>
          </cell>
          <cell r="J2328">
            <v>1585442</v>
          </cell>
        </row>
        <row r="2329">
          <cell r="H2329">
            <v>60169246</v>
          </cell>
          <cell r="I2329" t="str">
            <v>Гидравлическая часть SS6C 54 - coupl. to 8" 55 kW - 75 Hp - 3" GAS</v>
          </cell>
          <cell r="J2329">
            <v>1612366</v>
          </cell>
        </row>
        <row r="2330">
          <cell r="H2330">
            <v>60170162</v>
          </cell>
          <cell r="I2330" t="str">
            <v>Гидравлическая часть SS6D 01 - coupl. to 4" 2,2 kW - 3 Hp - 4" GAS</v>
          </cell>
          <cell r="J2330">
            <v>76638</v>
          </cell>
        </row>
        <row r="2331">
          <cell r="H2331">
            <v>60170163</v>
          </cell>
          <cell r="I2331" t="str">
            <v>Гидравлическая часть SS6D 02 - coupl. to 4" 4 kW - 5,5 Hp - 4" GAS</v>
          </cell>
          <cell r="J2331">
            <v>86390</v>
          </cell>
        </row>
        <row r="2332">
          <cell r="H2332">
            <v>60167245</v>
          </cell>
          <cell r="I2332" t="str">
            <v>Гидравлическая часть SS6D 02 - coupl. to 6" 4 kW - 5,5 Hp - 4" GAS</v>
          </cell>
          <cell r="J2332">
            <v>86390</v>
          </cell>
        </row>
        <row r="2333">
          <cell r="H2333">
            <v>60170164</v>
          </cell>
          <cell r="I2333" t="str">
            <v>Гидравлическая часть SS6D 03 - coupl. to 4" 5,5 kW - 7,5 Hp - 4" GAS</v>
          </cell>
          <cell r="J2333">
            <v>93280</v>
          </cell>
        </row>
        <row r="2334">
          <cell r="H2334">
            <v>60167246</v>
          </cell>
          <cell r="I2334" t="str">
            <v>Гидравлическая часть SS6D 03 - coupl. to 6" 5,5 kW - 7,5 Hp - 4" GAS</v>
          </cell>
          <cell r="J2334">
            <v>93280</v>
          </cell>
        </row>
        <row r="2335">
          <cell r="H2335">
            <v>60170165</v>
          </cell>
          <cell r="I2335" t="str">
            <v>Гидравлическая часть SS6D 04 - coupl. to 4" 7,5 kW - 10 Hp - 4" GAS</v>
          </cell>
          <cell r="J2335">
            <v>111194</v>
          </cell>
        </row>
        <row r="2336">
          <cell r="H2336">
            <v>60167247</v>
          </cell>
          <cell r="I2336" t="str">
            <v>Гидравлическая часть SS6D 04 - coupl. to 6" 7,5 kW - 10 Hp - 4" GAS</v>
          </cell>
          <cell r="J2336">
            <v>111194</v>
          </cell>
        </row>
        <row r="2337">
          <cell r="H2337">
            <v>60170166</v>
          </cell>
          <cell r="I2337" t="str">
            <v>Гидравлическая часть SS6D 05 - coupl. to 4" 7,5 kW - 10 Hp - 4" GAS</v>
          </cell>
          <cell r="J2337">
            <v>126458</v>
          </cell>
        </row>
        <row r="2338">
          <cell r="H2338">
            <v>60167248</v>
          </cell>
          <cell r="I2338" t="str">
            <v>Гидравлическая часть SS6D 05 - coupl. to 6" 7,5 kW - 10 Hp - 4" GAS</v>
          </cell>
          <cell r="J2338">
            <v>126458</v>
          </cell>
        </row>
        <row r="2339">
          <cell r="H2339">
            <v>60167249</v>
          </cell>
          <cell r="I2339" t="str">
            <v>Гидравлическая часть SS6D 06 - coupl. to 6" 9,2 kW - 12,5 Hp - 4" GAS</v>
          </cell>
          <cell r="J2339">
            <v>142888</v>
          </cell>
        </row>
        <row r="2340">
          <cell r="H2340">
            <v>60167250</v>
          </cell>
          <cell r="I2340" t="str">
            <v>Гидравлическая часть SS6D 07 - coupl. to 6" 11 kW - 15 Hp - 4" GAS</v>
          </cell>
          <cell r="J2340">
            <v>160696</v>
          </cell>
        </row>
        <row r="2341">
          <cell r="H2341">
            <v>60167251</v>
          </cell>
          <cell r="I2341" t="str">
            <v>Гидравлическая часть SS6D 08 - coupl. to 6" 15 kW - 20 Hp - 4" GAS</v>
          </cell>
          <cell r="J2341">
            <v>177126</v>
          </cell>
        </row>
        <row r="2342">
          <cell r="H2342">
            <v>60167252</v>
          </cell>
          <cell r="I2342" t="str">
            <v>Гидравлическая часть SS6D 09 - coupl. to 6" 15 kW - 20 Hp - 4" GAS</v>
          </cell>
          <cell r="J2342">
            <v>195252</v>
          </cell>
        </row>
        <row r="2343">
          <cell r="H2343">
            <v>60167987</v>
          </cell>
          <cell r="I2343" t="str">
            <v>Гидравлическая часть SS6D 10 - coupl. to 6" 18,5 kW - 25 Hp - 4" GAS</v>
          </cell>
          <cell r="J2343">
            <v>211470</v>
          </cell>
        </row>
        <row r="2344">
          <cell r="H2344">
            <v>60167253</v>
          </cell>
          <cell r="I2344" t="str">
            <v>Гидравлическая часть SS6D 11 - coupl. to 6" 18,5 kW - 25 Hp - 4" GAS</v>
          </cell>
          <cell r="J2344">
            <v>227900</v>
          </cell>
        </row>
        <row r="2345">
          <cell r="H2345">
            <v>60167254</v>
          </cell>
          <cell r="I2345" t="str">
            <v>Гидравлическая часть SS6D 12 - coupl. to 6" 22 kW - 30 Hp - 4" GAS</v>
          </cell>
          <cell r="J2345">
            <v>244436</v>
          </cell>
        </row>
        <row r="2346">
          <cell r="H2346">
            <v>60167990</v>
          </cell>
          <cell r="I2346" t="str">
            <v>Гидравлическая часть SS6D 13 - coupl. to 6" 22 kW - 30 Hp - 4" GAS</v>
          </cell>
          <cell r="J2346">
            <v>260972</v>
          </cell>
        </row>
        <row r="2347">
          <cell r="H2347">
            <v>60167255</v>
          </cell>
          <cell r="I2347" t="str">
            <v>Гидравлическая часть SS6D 14 - coupl. to 6" 22 kW - 30 Hp - 4" GAS</v>
          </cell>
          <cell r="J2347">
            <v>278992</v>
          </cell>
        </row>
        <row r="2348">
          <cell r="H2348">
            <v>60167991</v>
          </cell>
          <cell r="I2348" t="str">
            <v>Гидравлическая часть SS6D 15 - coupl. to 6" 30 kW - 40 Hp - 4" GAS</v>
          </cell>
          <cell r="J2348">
            <v>295528</v>
          </cell>
        </row>
        <row r="2349">
          <cell r="H2349">
            <v>60167256</v>
          </cell>
          <cell r="I2349" t="str">
            <v>Гидравлическая часть SS6D 16 - coupl. to 6" 30 kW - 40 Hp - 4" GAS</v>
          </cell>
          <cell r="J2349">
            <v>312064</v>
          </cell>
        </row>
        <row r="2350">
          <cell r="H2350">
            <v>60167992</v>
          </cell>
          <cell r="I2350" t="str">
            <v>Гидравлическая часть SS6D 17 - coupl. to 6" 30 kW - 40 Hp - 4" GAS</v>
          </cell>
          <cell r="J2350">
            <v>329660</v>
          </cell>
        </row>
        <row r="2351">
          <cell r="H2351">
            <v>60167257</v>
          </cell>
          <cell r="I2351" t="str">
            <v>Гидравлическая часть SS6D 18 - coupl. to 6" 30 kW - 40 Hp - 4" GAS</v>
          </cell>
          <cell r="J2351">
            <v>347680</v>
          </cell>
        </row>
        <row r="2352">
          <cell r="H2352">
            <v>60167995</v>
          </cell>
          <cell r="I2352" t="str">
            <v>Гидравлическая часть SS6D 19 - coupl. to 6" 37 kW - 50 Hp - 4" GAS</v>
          </cell>
          <cell r="J2352">
            <v>366018</v>
          </cell>
        </row>
        <row r="2353">
          <cell r="H2353">
            <v>60167996</v>
          </cell>
          <cell r="I2353" t="str">
            <v>Гидравлическая часть SS6D 20 - coupl. to 6" 37 kW - 50 Hp - 4" GAS</v>
          </cell>
          <cell r="J2353">
            <v>383826</v>
          </cell>
        </row>
        <row r="2354">
          <cell r="H2354">
            <v>60167997</v>
          </cell>
          <cell r="I2354" t="str">
            <v>Гидравлическая часть SS6D 21 - coupl. to 6" 37 kW - 50 Hp - 4" GAS</v>
          </cell>
          <cell r="J2354">
            <v>401740</v>
          </cell>
        </row>
        <row r="2355">
          <cell r="H2355">
            <v>60167998</v>
          </cell>
          <cell r="I2355" t="str">
            <v>Гидравлическая часть SS6D 22 - coupl. to 6" 37 kW - 50 Hp - 4" GAS</v>
          </cell>
          <cell r="J2355">
            <v>419548</v>
          </cell>
        </row>
        <row r="2356">
          <cell r="H2356">
            <v>60167258</v>
          </cell>
          <cell r="I2356" t="str">
            <v>Гидравлическая часть SS6D 23 - coupl. to 6" 37 kW - 50 Hp - 4" GAS</v>
          </cell>
          <cell r="J2356">
            <v>440536</v>
          </cell>
        </row>
        <row r="2357">
          <cell r="H2357">
            <v>60167999</v>
          </cell>
          <cell r="I2357" t="str">
            <v>Гидравлическая часть SS6D 24 - coupl. to 8" 45 kW - 60 Hp - 4" GAS</v>
          </cell>
          <cell r="J2357">
            <v>458556</v>
          </cell>
        </row>
        <row r="2358">
          <cell r="H2358">
            <v>60168000</v>
          </cell>
          <cell r="I2358" t="str">
            <v>Гидравлическая часть SS6D 25 - coupl. to 8" 45 kW - 60 Hp - 4" GAS</v>
          </cell>
          <cell r="J2358">
            <v>473502</v>
          </cell>
        </row>
        <row r="2359">
          <cell r="H2359">
            <v>60167259</v>
          </cell>
          <cell r="I2359" t="str">
            <v>Гидравлическая часть SS6D 26 - coupl. to 8" 45 kW - 60 Hp - 4" GAS</v>
          </cell>
          <cell r="J2359">
            <v>493006</v>
          </cell>
        </row>
        <row r="2360">
          <cell r="H2360">
            <v>60168001</v>
          </cell>
          <cell r="I2360" t="str">
            <v>Гидравлическая часть SS6D 27 - coupl. to 8" 45 kW - 60 Hp - 4" GAS</v>
          </cell>
          <cell r="J2360">
            <v>509224</v>
          </cell>
        </row>
        <row r="2361">
          <cell r="H2361">
            <v>60167260</v>
          </cell>
          <cell r="I2361" t="str">
            <v>Гидравлическая часть SS6D 28 - coupl. to 8" 45 kW - 60 Hp - 4" GAS</v>
          </cell>
          <cell r="J2361">
            <v>526184</v>
          </cell>
        </row>
        <row r="2362">
          <cell r="H2362">
            <v>60168002</v>
          </cell>
          <cell r="I2362" t="str">
            <v>Гидравлическая часть SS6D 29 - coupl. to 8" 45 kW - 60 Hp - 4" GAS</v>
          </cell>
          <cell r="J2362">
            <v>542508</v>
          </cell>
        </row>
        <row r="2363">
          <cell r="H2363">
            <v>60167261</v>
          </cell>
          <cell r="I2363" t="str">
            <v>Гидравлическая часть SS6D 30 - coupl. to 8" 45 kW - 60 Hp - 4" GAS</v>
          </cell>
          <cell r="J2363">
            <v>558938</v>
          </cell>
        </row>
        <row r="2364">
          <cell r="H2364">
            <v>60168003</v>
          </cell>
          <cell r="I2364" t="str">
            <v>Гидравлическая часть SS6D 31 - coupl. to 8" 55 kW - 75 Hp - 4" GAS</v>
          </cell>
          <cell r="J2364">
            <v>575580</v>
          </cell>
        </row>
        <row r="2365">
          <cell r="H2365">
            <v>60168004</v>
          </cell>
          <cell r="I2365" t="str">
            <v>Гидравлическая часть SS6D 32 - coupl. to 8" 55 kW - 75 Hp - 4" GAS</v>
          </cell>
          <cell r="J2365">
            <v>593282</v>
          </cell>
        </row>
        <row r="2366">
          <cell r="H2366">
            <v>60167262</v>
          </cell>
          <cell r="I2366" t="str">
            <v>Гидравлическая часть SS6D 33 - coupl. to 8" 55 kW - 75 Hp - 4" GAS</v>
          </cell>
          <cell r="J2366">
            <v>611408</v>
          </cell>
        </row>
        <row r="2367">
          <cell r="H2367">
            <v>60171006</v>
          </cell>
          <cell r="I2367" t="str">
            <v>Гидравлическая часть SS6E 01 - coupl. to 4" 2,2 kW - 3 Hp - 4" GAS</v>
          </cell>
          <cell r="J2367">
            <v>90100</v>
          </cell>
        </row>
        <row r="2368">
          <cell r="H2368">
            <v>60171007</v>
          </cell>
          <cell r="I2368" t="str">
            <v>Гидравлическая часть SS6E 02 - coupl. to 4" 4 kW - 5,5 Hp - 4" GAS</v>
          </cell>
          <cell r="J2368">
            <v>68158</v>
          </cell>
        </row>
        <row r="2369">
          <cell r="H2369">
            <v>60167265</v>
          </cell>
          <cell r="I2369" t="str">
            <v>Гидравлическая часть SS6E 02 - coupl. to 6" 4 kW - 5,5 Hp - 4" GAS</v>
          </cell>
          <cell r="J2369">
            <v>68158</v>
          </cell>
        </row>
        <row r="2370">
          <cell r="H2370">
            <v>60171008</v>
          </cell>
          <cell r="I2370" t="str">
            <v>Гидравлическая часть SS6E 03 - coupl. to 4" 5,5 kW - 7,5 Hp - 4" GAS</v>
          </cell>
          <cell r="J2370">
            <v>97626</v>
          </cell>
        </row>
        <row r="2371">
          <cell r="H2371">
            <v>60167266</v>
          </cell>
          <cell r="I2371" t="str">
            <v>Гидравлическая часть SS6E 03 - coupl. to 6" 5,5 kW - 7,5 Hp - 4" GAS</v>
          </cell>
          <cell r="J2371">
            <v>97626</v>
          </cell>
        </row>
        <row r="2372">
          <cell r="H2372">
            <v>60171009</v>
          </cell>
          <cell r="I2372" t="str">
            <v>Гидравлическая часть SS6E 04 - coupl. to 4" 7,5 kW - 10 Hp - 4" GAS</v>
          </cell>
          <cell r="J2372">
            <v>112784</v>
          </cell>
        </row>
        <row r="2373">
          <cell r="H2373">
            <v>60167267</v>
          </cell>
          <cell r="I2373" t="str">
            <v>Гидравлическая часть SS6E 04 - coupl. to 6" 7,5 kW - 10 Hp - 4" GAS</v>
          </cell>
          <cell r="J2373">
            <v>112784</v>
          </cell>
        </row>
        <row r="2374">
          <cell r="H2374">
            <v>60167268</v>
          </cell>
          <cell r="I2374" t="str">
            <v>Гидравлическая часть SS6E 05 - coupl. to 6" 9,2 kW - 12,5 Hp - 4" GAS</v>
          </cell>
          <cell r="J2374">
            <v>135256</v>
          </cell>
        </row>
        <row r="2375">
          <cell r="H2375">
            <v>60167269</v>
          </cell>
          <cell r="I2375" t="str">
            <v>Гидравлическая часть SS6E 06 - coupl. to 6" 11 kW - 15 Hp - 4" GAS</v>
          </cell>
          <cell r="J2375">
            <v>148612</v>
          </cell>
        </row>
        <row r="2376">
          <cell r="H2376">
            <v>60167270</v>
          </cell>
          <cell r="I2376" t="str">
            <v>Гидравлическая часть SS6E 07 - coupl. to 6" 15 kW - 20 Hp - 4" GAS</v>
          </cell>
          <cell r="J2376">
            <v>166844</v>
          </cell>
        </row>
        <row r="2377">
          <cell r="H2377">
            <v>60167271</v>
          </cell>
          <cell r="I2377" t="str">
            <v>Гидравлическая часть SS6E 08 - coupl. to 6" 15 kW - 20 Hp - 4" GAS</v>
          </cell>
          <cell r="J2377">
            <v>183168</v>
          </cell>
        </row>
        <row r="2378">
          <cell r="H2378">
            <v>60168005</v>
          </cell>
          <cell r="I2378" t="str">
            <v>Гидравлическая часть SS6E 09 - coupl. to 6" 18,5 kW - 25 Hp - 4" GAS</v>
          </cell>
          <cell r="J2378">
            <v>204050</v>
          </cell>
        </row>
        <row r="2379">
          <cell r="H2379">
            <v>60167272</v>
          </cell>
          <cell r="I2379" t="str">
            <v>Гидравлическая часть SS6E 10 - coupl. to 6" 18,5 kW - 25 Hp - 4" GAS</v>
          </cell>
          <cell r="J2379">
            <v>225250</v>
          </cell>
        </row>
        <row r="2380">
          <cell r="H2380">
            <v>60168006</v>
          </cell>
          <cell r="I2380" t="str">
            <v>Гидравлическая часть SS6E 11 - coupl. to 6" 22 kW - 30 Hp - 4" GAS</v>
          </cell>
          <cell r="J2380">
            <v>245390</v>
          </cell>
        </row>
        <row r="2381">
          <cell r="H2381">
            <v>60167273</v>
          </cell>
          <cell r="I2381" t="str">
            <v>Гидравлическая часть SS6E 12 - coupl. to 6" 22 kW - 30 Hp - 4" GAS</v>
          </cell>
          <cell r="J2381">
            <v>265636</v>
          </cell>
        </row>
        <row r="2382">
          <cell r="H2382">
            <v>60168007</v>
          </cell>
          <cell r="I2382" t="str">
            <v>Гидравлическая часть SS6E 13 - coupl. to 6" 30 kW - 40 Hp - 4" GAS</v>
          </cell>
          <cell r="J2382">
            <v>283550</v>
          </cell>
        </row>
        <row r="2383">
          <cell r="H2383">
            <v>60167274</v>
          </cell>
          <cell r="I2383" t="str">
            <v>Гидравлическая часть SS6E 14 - coupl. to 6" 30 kW - 40 Hp - 4" GAS</v>
          </cell>
          <cell r="J2383">
            <v>299768</v>
          </cell>
        </row>
        <row r="2384">
          <cell r="H2384">
            <v>60168008</v>
          </cell>
          <cell r="I2384" t="str">
            <v>Гидравлическая часть SS6E 15 - coupl. to 6" 30 kW - 40 Hp - 4" GAS</v>
          </cell>
          <cell r="J2384">
            <v>317682</v>
          </cell>
        </row>
        <row r="2385">
          <cell r="H2385">
            <v>60168009</v>
          </cell>
          <cell r="I2385" t="str">
            <v>Гидравлическая часть SS6E 16 - coupl. to 6" 30 kW - 40 Hp - 4" GAS</v>
          </cell>
          <cell r="J2385">
            <v>335914</v>
          </cell>
        </row>
        <row r="2386">
          <cell r="H2386">
            <v>60167275</v>
          </cell>
          <cell r="I2386" t="str">
            <v>Гидравлическая часть SS6E 17 - coupl. to 6" 30 kW - 40 Hp - 4" GAS</v>
          </cell>
          <cell r="J2386">
            <v>353828</v>
          </cell>
        </row>
        <row r="2387">
          <cell r="H2387">
            <v>60168010</v>
          </cell>
          <cell r="I2387" t="str">
            <v>Гидравлическая часть SS6E 18 - coupl. to 6" 37 kW - 50 Hp - 4" GAS</v>
          </cell>
          <cell r="J2387">
            <v>374710</v>
          </cell>
        </row>
        <row r="2388">
          <cell r="H2388">
            <v>60168011</v>
          </cell>
          <cell r="I2388" t="str">
            <v>Гидравлическая часть SS6E 19 - coupl. to 6" 37 kW - 50 Hp - 4" GAS</v>
          </cell>
          <cell r="J2388">
            <v>397076</v>
          </cell>
        </row>
        <row r="2389">
          <cell r="H2389">
            <v>60167276</v>
          </cell>
          <cell r="I2389" t="str">
            <v>Гидравлическая часть SS6E 20 - coupl. to 6" 37 kW - 50 Hp - 4" GAS</v>
          </cell>
          <cell r="J2389">
            <v>419548</v>
          </cell>
        </row>
        <row r="2390">
          <cell r="H2390">
            <v>60167277</v>
          </cell>
          <cell r="I2390" t="str">
            <v>Гидравлическая часть SS6E 21 - coupl. to 6" 37 kW - 50 Hp - 4" GAS</v>
          </cell>
          <cell r="J2390">
            <v>440536</v>
          </cell>
        </row>
        <row r="2391">
          <cell r="H2391">
            <v>60168012</v>
          </cell>
          <cell r="I2391" t="str">
            <v>Гидравлическая часть SS6E 22 - coupl. to 8" 45 kW - 60 Hp - 4" GAS</v>
          </cell>
          <cell r="J2391">
            <v>463220</v>
          </cell>
        </row>
        <row r="2392">
          <cell r="H2392">
            <v>60168013</v>
          </cell>
          <cell r="I2392" t="str">
            <v>Гидравлическая часть SS6E 23 - coupl. to 8" 45 kW - 60 Hp - 4" GAS</v>
          </cell>
          <cell r="J2392">
            <v>487070</v>
          </cell>
        </row>
        <row r="2393">
          <cell r="H2393">
            <v>60167278</v>
          </cell>
          <cell r="I2393" t="str">
            <v>Гидравлическая часть SS6E 24 - coupl. to 8" 45 kW - 60 Hp - 4" GAS</v>
          </cell>
          <cell r="J2393">
            <v>509224</v>
          </cell>
        </row>
        <row r="2394">
          <cell r="H2394">
            <v>60168014</v>
          </cell>
          <cell r="I2394" t="str">
            <v>Гидравлическая часть SS6E 25 - coupl. to 8" 55 kW - 75 Hp - 4" GAS</v>
          </cell>
          <cell r="J2394">
            <v>532014</v>
          </cell>
        </row>
        <row r="2395">
          <cell r="H2395">
            <v>60168015</v>
          </cell>
          <cell r="I2395" t="str">
            <v>Гидравлическая часть SS6E 26 - coupl. to 8" 55 kW - 75 Hp - 4" GAS</v>
          </cell>
          <cell r="J2395">
            <v>554486</v>
          </cell>
        </row>
        <row r="2396">
          <cell r="H2396">
            <v>60168016</v>
          </cell>
          <cell r="I2396" t="str">
            <v>Гидравлическая часть SS6E 27 - coupl. to 8" 55 kW - 75 Hp - 4" GAS</v>
          </cell>
          <cell r="J2396">
            <v>576746</v>
          </cell>
        </row>
        <row r="2397">
          <cell r="H2397">
            <v>60167279</v>
          </cell>
          <cell r="I2397" t="str">
            <v>Гидравлическая часть SS6E 28 - coupl. to 8" 55 kW - 75 Hp - 4" GAS</v>
          </cell>
          <cell r="J2397">
            <v>599218</v>
          </cell>
        </row>
        <row r="2398">
          <cell r="H2398">
            <v>60168017</v>
          </cell>
          <cell r="I2398" t="str">
            <v>Гидравлическая часть SS6E 29 - coupl. to 8" 55 kW - 75 Hp - 4" GAS</v>
          </cell>
          <cell r="J2398">
            <v>621796</v>
          </cell>
        </row>
        <row r="2399">
          <cell r="H2399">
            <v>60167280</v>
          </cell>
          <cell r="I2399" t="str">
            <v>Гидравлическая часть SS6E 30 - coupl. to 8" 55 kW - 75 Hp - 4" GAS</v>
          </cell>
          <cell r="J2399">
            <v>644268</v>
          </cell>
        </row>
        <row r="2400">
          <cell r="H2400">
            <v>60167429</v>
          </cell>
          <cell r="I2400" t="str">
            <v>Гидравлическая часть SS7A 01 - coupl. to 6" 4 kW - 5,5 Hp - 5" GAS</v>
          </cell>
          <cell r="J2400">
            <v>175748</v>
          </cell>
        </row>
        <row r="2401">
          <cell r="H2401">
            <v>60167430</v>
          </cell>
          <cell r="I2401" t="str">
            <v>Гидравлическая часть SS7A 02 - coupl. to 6" 7,5 kW - 10 Hp - 5" GAS</v>
          </cell>
          <cell r="J2401">
            <v>202566</v>
          </cell>
        </row>
        <row r="2402">
          <cell r="H2402">
            <v>60167431</v>
          </cell>
          <cell r="I2402" t="str">
            <v>Гидравлическая часть SS7A 03 - coupl. to 6" 11 kW - 15 Hp - 5" GAS</v>
          </cell>
          <cell r="J2402">
            <v>229702</v>
          </cell>
        </row>
        <row r="2403">
          <cell r="H2403">
            <v>60167432</v>
          </cell>
          <cell r="I2403" t="str">
            <v>Гидравлическая часть SS7A 04 - coupl. to 6" 15 kW - 20 Hp - 5" GAS</v>
          </cell>
          <cell r="J2403">
            <v>256520</v>
          </cell>
        </row>
        <row r="2404">
          <cell r="H2404">
            <v>60167433</v>
          </cell>
          <cell r="I2404" t="str">
            <v>Гидравлическая часть SS7A 05 - coupl. to 6" 18,5 kW - 25 Hp - 5" GAS</v>
          </cell>
          <cell r="J2404">
            <v>281854</v>
          </cell>
        </row>
        <row r="2405">
          <cell r="H2405">
            <v>60167434</v>
          </cell>
          <cell r="I2405" t="str">
            <v>Гидравлическая часть SS7A 06 - coupl. to 6" 22 kW - 30 Hp - 5" GAS</v>
          </cell>
          <cell r="J2405">
            <v>308884</v>
          </cell>
        </row>
        <row r="2406">
          <cell r="H2406">
            <v>60168018</v>
          </cell>
          <cell r="I2406" t="str">
            <v>Гидравлическая часть SS7A 07 - coupl. to 6" 30 kW - 40 Hp - 5" GAS</v>
          </cell>
          <cell r="J2406">
            <v>341956</v>
          </cell>
        </row>
        <row r="2407">
          <cell r="H2407">
            <v>60167435</v>
          </cell>
          <cell r="I2407" t="str">
            <v>Гидравлическая часть SS7A 08 - coupl. to 6" 30 kW - 40 Hp - 5" GAS</v>
          </cell>
          <cell r="J2407">
            <v>371954</v>
          </cell>
        </row>
        <row r="2408">
          <cell r="H2408">
            <v>60168019</v>
          </cell>
          <cell r="I2408" t="str">
            <v>Гидравлическая часть SS7A 09 - coupl. to 6" 37 kW - 50 Hp - 5" GAS</v>
          </cell>
          <cell r="J2408">
            <v>404708</v>
          </cell>
        </row>
        <row r="2409">
          <cell r="H2409">
            <v>60167436</v>
          </cell>
          <cell r="I2409" t="str">
            <v>Гидравлическая часть SS7A 10 - coupl. to 6" 37 kW - 50 Hp - 5" GAS</v>
          </cell>
          <cell r="J2409">
            <v>437568</v>
          </cell>
        </row>
        <row r="2410">
          <cell r="H2410">
            <v>60168025</v>
          </cell>
          <cell r="I2410" t="str">
            <v>Гидравлическая часть SS7A 11 - coupl. to 8" 45 kW - 60 Hp - 5" GAS</v>
          </cell>
          <cell r="J2410">
            <v>473502</v>
          </cell>
        </row>
        <row r="2411">
          <cell r="H2411">
            <v>60167437</v>
          </cell>
          <cell r="I2411" t="str">
            <v>Гидравлическая часть SS7A 12 - coupl. to 8" 45 kW - 60 Hp - 5" GAS</v>
          </cell>
          <cell r="J2411">
            <v>509224</v>
          </cell>
        </row>
        <row r="2412">
          <cell r="H2412">
            <v>60168026</v>
          </cell>
          <cell r="I2412" t="str">
            <v>Гидравлическая часть SS7A 13 - coupl. to 8" 55 kW - 75 Hp - 5" GAS</v>
          </cell>
          <cell r="J2412">
            <v>546748</v>
          </cell>
        </row>
        <row r="2413">
          <cell r="H2413">
            <v>60168027</v>
          </cell>
          <cell r="I2413" t="str">
            <v>Гидравлическая часть SS7A 14 - coupl. to 8" 55 kW - 75 Hp - 5" GAS</v>
          </cell>
          <cell r="J2413">
            <v>584166</v>
          </cell>
        </row>
        <row r="2414">
          <cell r="H2414">
            <v>60167438</v>
          </cell>
          <cell r="I2414" t="str">
            <v>Гидравлическая часть SS7A 15 - coupl. to 8" 55 kW - 75 Hp - 5" GAS</v>
          </cell>
          <cell r="J2414">
            <v>620312</v>
          </cell>
        </row>
        <row r="2415">
          <cell r="H2415">
            <v>60168028</v>
          </cell>
          <cell r="I2415" t="str">
            <v>Гидравлическая часть SS7A 16 - coupl. to 8" 63 kW - 85 Hp - 5" GAS</v>
          </cell>
          <cell r="J2415">
            <v>656140</v>
          </cell>
        </row>
        <row r="2416">
          <cell r="H2416">
            <v>60168029</v>
          </cell>
          <cell r="I2416" t="str">
            <v>Гидравлическая часть SS7A 17 - coupl. to 8" 75 kW - 100 Hp - 5" GAS</v>
          </cell>
          <cell r="J2416">
            <v>689000</v>
          </cell>
        </row>
        <row r="2417">
          <cell r="H2417">
            <v>60168030</v>
          </cell>
          <cell r="I2417" t="str">
            <v>Гидравлическая часть SS7A 18 - coupl. to 8" 75 kW - 100 Hp - 5" GAS</v>
          </cell>
          <cell r="J2417">
            <v>718892</v>
          </cell>
        </row>
        <row r="2418">
          <cell r="H2418">
            <v>60168031</v>
          </cell>
          <cell r="I2418" t="str">
            <v>Гидравлическая часть SS7A 19 - coupl. to 8" 75 kW - 100 Hp - 5" GAS</v>
          </cell>
          <cell r="J2418">
            <v>748996</v>
          </cell>
        </row>
        <row r="2419">
          <cell r="H2419">
            <v>60168032</v>
          </cell>
          <cell r="I2419" t="str">
            <v>Гидравлическая часть SS7A 20 - coupl. to 8" 75 kW - 100 Hp - 5" GAS</v>
          </cell>
          <cell r="J2419">
            <v>758006</v>
          </cell>
        </row>
        <row r="2420">
          <cell r="H2420">
            <v>60168033</v>
          </cell>
          <cell r="I2420" t="str">
            <v>Гидравлическая часть SS7A 21 - coupl. to 8" 75 kW - 100 Hp - 5" GAS</v>
          </cell>
          <cell r="J2420">
            <v>772952</v>
          </cell>
        </row>
        <row r="2421">
          <cell r="H2421">
            <v>60168034</v>
          </cell>
          <cell r="I2421" t="str">
            <v>Гидравлическая часть SS7A 22 - coupl. to 8" 92 kW - 125 Hp - 5" GAS</v>
          </cell>
          <cell r="J2421">
            <v>796802</v>
          </cell>
        </row>
        <row r="2422">
          <cell r="H2422">
            <v>60168045</v>
          </cell>
          <cell r="I2422" t="str">
            <v>Гидравлическая часть SS7B 01 - coupl. to 6" 5,5 kW - 7,5 Hp - 5" GAS</v>
          </cell>
          <cell r="J2422">
            <v>177126</v>
          </cell>
        </row>
        <row r="2423">
          <cell r="H2423">
            <v>60167460</v>
          </cell>
          <cell r="I2423" t="str">
            <v>Гидравлическая часть SS7B 02 - coupl. to 6" 11 kW - 15 Hp - 5" GAS</v>
          </cell>
          <cell r="J2423">
            <v>209986</v>
          </cell>
        </row>
        <row r="2424">
          <cell r="H2424">
            <v>60167461</v>
          </cell>
          <cell r="I2424" t="str">
            <v>Гидравлическая часть SS7B 03 - coupl. to 6" 15 kW - 20 Hp - 5" GAS</v>
          </cell>
          <cell r="J2424">
            <v>243058</v>
          </cell>
        </row>
        <row r="2425">
          <cell r="H2425">
            <v>60168035</v>
          </cell>
          <cell r="I2425" t="str">
            <v>Гидравлическая часть SS7B 04 - coupl. to 6" 22 kW - 30 Hp - 5" GAS</v>
          </cell>
          <cell r="J2425">
            <v>276024</v>
          </cell>
        </row>
        <row r="2426">
          <cell r="H2426">
            <v>60167462</v>
          </cell>
          <cell r="I2426" t="str">
            <v>Гидравлическая часть SS7B 05 - coupl. to 6" 30 kW - 40 Hp - 5" GAS</v>
          </cell>
          <cell r="J2426">
            <v>303054</v>
          </cell>
        </row>
        <row r="2427">
          <cell r="H2427">
            <v>60167463</v>
          </cell>
          <cell r="I2427" t="str">
            <v>Гидравлическая часть SS7B 06 - coupl. to 6" 37 kW - 50 Hp - 5" GAS</v>
          </cell>
          <cell r="J2427">
            <v>329660</v>
          </cell>
        </row>
        <row r="2428">
          <cell r="H2428">
            <v>60168036</v>
          </cell>
          <cell r="I2428" t="str">
            <v>Гидравлическая часть SS7B 07 - coupl. to 6" 37 kW - 50 Hp - 5" GAS</v>
          </cell>
          <cell r="J2428">
            <v>359552</v>
          </cell>
        </row>
        <row r="2429">
          <cell r="H2429">
            <v>60167464</v>
          </cell>
          <cell r="I2429" t="str">
            <v>Гидравлическая часть SS7B 08 - coupl. to 8" 45 kW - 60 Hp - 5" GAS</v>
          </cell>
          <cell r="J2429">
            <v>395910</v>
          </cell>
        </row>
        <row r="2430">
          <cell r="H2430">
            <v>60168037</v>
          </cell>
          <cell r="I2430" t="str">
            <v>Гидравлическая часть SS7B 09 - coupl. to 8" 45 kW - 60 Hp - 5" GAS</v>
          </cell>
          <cell r="J2430">
            <v>425802</v>
          </cell>
        </row>
        <row r="2431">
          <cell r="H2431">
            <v>60167482</v>
          </cell>
          <cell r="I2431" t="str">
            <v>Гидравлическая часть SS7B 10 - coupl. to 8" 55 kW - 75 Hp - 5" GAS</v>
          </cell>
          <cell r="J2431">
            <v>464598</v>
          </cell>
        </row>
        <row r="2432">
          <cell r="H2432">
            <v>60168038</v>
          </cell>
          <cell r="I2432" t="str">
            <v>Гидравлическая часть SS7B 11 - coupl. to 8" 63 kW - 85 Hp - 5" GAS</v>
          </cell>
          <cell r="J2432">
            <v>491734</v>
          </cell>
        </row>
        <row r="2433">
          <cell r="H2433">
            <v>60167483</v>
          </cell>
          <cell r="I2433" t="str">
            <v>Гидравлическая часть SS7B 12 - coupl. to 8" 75 kW - 100 Hp - 5" GAS</v>
          </cell>
          <cell r="J2433">
            <v>518446</v>
          </cell>
        </row>
        <row r="2434">
          <cell r="H2434">
            <v>60168039</v>
          </cell>
          <cell r="I2434" t="str">
            <v>Гидравлическая часть SS7B 13 - coupl. to 8" 75 kW - 100 Hp - 5" GAS</v>
          </cell>
          <cell r="J2434">
            <v>551412</v>
          </cell>
        </row>
        <row r="2435">
          <cell r="H2435">
            <v>60168040</v>
          </cell>
          <cell r="I2435" t="str">
            <v>Гидравлическая часть SS7B 14 - coupl. to 8" 75 kW - 100 Hp - 5" GAS</v>
          </cell>
          <cell r="J2435">
            <v>588724</v>
          </cell>
        </row>
        <row r="2436">
          <cell r="H2436">
            <v>60168041</v>
          </cell>
          <cell r="I2436" t="str">
            <v>Гидравлическая часть SS7B 15 - coupl. to 8" 92 kW - 125 Hp - 5" GAS</v>
          </cell>
          <cell r="J2436">
            <v>618828</v>
          </cell>
        </row>
        <row r="2437">
          <cell r="H2437">
            <v>60168042</v>
          </cell>
          <cell r="I2437" t="str">
            <v>Гидравлическая часть SS7B 16 - coupl. to 8" 92 kW - 125 Hp - 5" GAS</v>
          </cell>
          <cell r="J2437">
            <v>647024</v>
          </cell>
        </row>
        <row r="2438">
          <cell r="H2438">
            <v>60168043</v>
          </cell>
          <cell r="I2438" t="str">
            <v>Гидравлическая часть SS7B 17 - coupl. to 8" 92 kW - 125 Hp - 5" GAS</v>
          </cell>
          <cell r="J2438">
            <v>674160</v>
          </cell>
        </row>
        <row r="2439">
          <cell r="H2439">
            <v>60168044</v>
          </cell>
          <cell r="I2439" t="str">
            <v>Гидравлическая часть SS7B 18 - coupl. to 8" 110 kW - 150 Hp - 5" GAS</v>
          </cell>
          <cell r="J2439">
            <v>709988</v>
          </cell>
        </row>
        <row r="2440">
          <cell r="H2440">
            <v>60168046</v>
          </cell>
          <cell r="I2440" t="str">
            <v>Гидравлическая часть SS7B 19 - coupl. to 8" 110 kW - 150 Hp - 5" GAS</v>
          </cell>
          <cell r="J2440">
            <v>742954</v>
          </cell>
        </row>
        <row r="2441">
          <cell r="H2441">
            <v>60168047</v>
          </cell>
          <cell r="I2441" t="str">
            <v>Гидравлическая часть SS7B 20 - coupl. to 8" 110 kW - 150 Hp - 5" GAS</v>
          </cell>
          <cell r="J2441">
            <v>769984</v>
          </cell>
        </row>
        <row r="2442">
          <cell r="H2442">
            <v>60168101</v>
          </cell>
          <cell r="I2442" t="str">
            <v>Гидравлическая часть SS8A 01 - coupl. to 6" 7,5 kW - 10 Hp - 6" GAS</v>
          </cell>
          <cell r="J2442">
            <v>299768</v>
          </cell>
        </row>
        <row r="2443">
          <cell r="H2443">
            <v>60168102</v>
          </cell>
          <cell r="I2443" t="str">
            <v>Гидравлическая часть SS8A 02 - coupl. to 6" 15 kW - 20 Hp - 6" GAS</v>
          </cell>
          <cell r="J2443">
            <v>338776</v>
          </cell>
        </row>
        <row r="2444">
          <cell r="H2444">
            <v>60168103</v>
          </cell>
          <cell r="I2444" t="str">
            <v>Гидравлическая часть SS8A 03 - coupl. to 6" 22 kW - 30 Hp - 6" GAS</v>
          </cell>
          <cell r="J2444">
            <v>383826</v>
          </cell>
        </row>
        <row r="2445">
          <cell r="H2445">
            <v>60168104</v>
          </cell>
          <cell r="I2445" t="str">
            <v>Гидравлическая часть SS8A 04 - coupl. to 6" 30 kW - 40 Hp - 6" GAS</v>
          </cell>
          <cell r="J2445">
            <v>446472</v>
          </cell>
        </row>
        <row r="2446">
          <cell r="H2446">
            <v>60168105</v>
          </cell>
          <cell r="I2446" t="str">
            <v>Гидравлическая часть SS8A 05 - coupl. to 6" 37 kW - 50 Hp - 6" GAS</v>
          </cell>
          <cell r="J2446">
            <v>497458</v>
          </cell>
        </row>
        <row r="2447">
          <cell r="H2447">
            <v>60168106</v>
          </cell>
          <cell r="I2447" t="str">
            <v>Гидравлическая часть SS8A 06 - coupl. to 8" 45 kW - 60 Hp - 6" GAS</v>
          </cell>
          <cell r="J2447">
            <v>542508</v>
          </cell>
        </row>
        <row r="2448">
          <cell r="H2448">
            <v>60168107</v>
          </cell>
          <cell r="I2448" t="str">
            <v>Гидравлическая часть SS8A 07 - coupl. to 8" 55 kW - 75 Hp - 6" GAS</v>
          </cell>
          <cell r="J2448">
            <v>623280</v>
          </cell>
        </row>
        <row r="2449">
          <cell r="H2449">
            <v>60168108</v>
          </cell>
          <cell r="I2449" t="str">
            <v>Гидравлическая часть SS8A 08 - coupl. to 8" 63 kW - 85 Hp - 6" GAS</v>
          </cell>
          <cell r="J2449">
            <v>677022</v>
          </cell>
        </row>
        <row r="2450">
          <cell r="H2450">
            <v>60168109</v>
          </cell>
          <cell r="I2450" t="str">
            <v>Гидравлическая часть SS8A 09 - coupl. to 8" 75 kW - 100 Hp - 6" GAS</v>
          </cell>
          <cell r="J2450">
            <v>744756</v>
          </cell>
        </row>
        <row r="2451">
          <cell r="H2451">
            <v>60168110</v>
          </cell>
          <cell r="I2451" t="str">
            <v>Гидравлическая часть SS8A 10 - coupl. to 8" 75 kW - 100 Hp - 6" GAS</v>
          </cell>
          <cell r="J2451">
            <v>804646</v>
          </cell>
        </row>
        <row r="2452">
          <cell r="H2452">
            <v>60168117</v>
          </cell>
          <cell r="I2452" t="str">
            <v>Гидравлическая часть SS8A 11 - coupl. to 8" 92 kW - 125 Hp - 6" GAS</v>
          </cell>
          <cell r="J2452">
            <v>855420</v>
          </cell>
        </row>
        <row r="2453">
          <cell r="H2453">
            <v>60168118</v>
          </cell>
          <cell r="I2453" t="str">
            <v>Гидравлическая часть SS8A 12 - coupl. to 8" 92 kW - 125 Hp - 6" GAS</v>
          </cell>
          <cell r="J2453">
            <v>910964</v>
          </cell>
        </row>
        <row r="2454">
          <cell r="H2454">
            <v>60168119</v>
          </cell>
          <cell r="I2454" t="str">
            <v>Гидравлическая часть SS8A 13 - coupl. to 8" 92 kW - 125 Hp - 6" GAS</v>
          </cell>
          <cell r="J2454">
            <v>988344</v>
          </cell>
        </row>
        <row r="2455">
          <cell r="H2455">
            <v>60168120</v>
          </cell>
          <cell r="I2455" t="str">
            <v>Гидравлическая часть SS8A 14 - coupl. to 8" 110 kW - 150 Hp - 6" GAS</v>
          </cell>
          <cell r="J2455">
            <v>1054594</v>
          </cell>
        </row>
        <row r="2456">
          <cell r="H2456">
            <v>60168121</v>
          </cell>
          <cell r="I2456" t="str">
            <v>Гидравлическая часть SS8A 15 - coupl. to 8" 110 kW - 150 Hp - 6" GAS</v>
          </cell>
          <cell r="J2456">
            <v>1117452</v>
          </cell>
        </row>
        <row r="2457">
          <cell r="H2457">
            <v>60168128</v>
          </cell>
          <cell r="I2457" t="str">
            <v>Гидравлическая часть SS8A 16 - coupl. to 10" 132 kW - 180 Hp - 6" GAS</v>
          </cell>
          <cell r="J2457">
            <v>1180204</v>
          </cell>
        </row>
        <row r="2458">
          <cell r="H2458">
            <v>60168129</v>
          </cell>
          <cell r="I2458" t="str">
            <v>Гидравлическая часть SS8A 17 - coupl. to 10" 132 kW - 180 Hp - 6" GAS</v>
          </cell>
          <cell r="J2458">
            <v>1243168</v>
          </cell>
        </row>
        <row r="2459">
          <cell r="H2459">
            <v>60168130</v>
          </cell>
          <cell r="I2459" t="str">
            <v>Гидравлическая часть SS8A 18 - coupl. to 10" 132 kW - 180 Hp - 6" GAS</v>
          </cell>
          <cell r="J2459">
            <v>1306026</v>
          </cell>
        </row>
        <row r="2460">
          <cell r="H2460">
            <v>60168131</v>
          </cell>
          <cell r="I2460" t="str">
            <v>Гидравлическая часть SS8A 19 - coupl. to 10" 147 kW - 200 Hp - 6" GAS</v>
          </cell>
          <cell r="J2460">
            <v>1368884</v>
          </cell>
        </row>
        <row r="2461">
          <cell r="H2461">
            <v>60168132</v>
          </cell>
          <cell r="I2461" t="str">
            <v>Гидравлическая часть SS8A 20 - coupl. to 10" 147 kW - 200 Hp - 6" GAS</v>
          </cell>
          <cell r="J2461">
            <v>1431954</v>
          </cell>
        </row>
        <row r="2462">
          <cell r="H2462">
            <v>60168135</v>
          </cell>
          <cell r="I2462" t="str">
            <v>Гидравлическая часть SS8B 01.B1 - coupl. to 6" 9,2 kW - 12,5 Hp - 6" GAS</v>
          </cell>
          <cell r="J2462">
            <v>299768</v>
          </cell>
        </row>
        <row r="2463">
          <cell r="H2463">
            <v>60168136</v>
          </cell>
          <cell r="I2463" t="str">
            <v>Гидравлическая часть SS8B 01 - coupl. to 6" 11 kW - 15 Hp - 6" GAS</v>
          </cell>
          <cell r="J2463">
            <v>299768</v>
          </cell>
        </row>
        <row r="2464">
          <cell r="H2464">
            <v>60168137</v>
          </cell>
          <cell r="I2464" t="str">
            <v>Гидравлическая часть SS8B 02.B2 - coupl. to 6" 18,5 kW - 25 Hp - 6" GAS</v>
          </cell>
          <cell r="J2464">
            <v>338776</v>
          </cell>
        </row>
        <row r="2465">
          <cell r="H2465">
            <v>60168138</v>
          </cell>
          <cell r="I2465" t="str">
            <v>Гидравлическая часть SS8B 02 - coupl. to 6" 22 kW - 30 Hp - 6" GAS</v>
          </cell>
          <cell r="J2465">
            <v>338776</v>
          </cell>
        </row>
        <row r="2466">
          <cell r="H2466">
            <v>60168139</v>
          </cell>
          <cell r="I2466" t="str">
            <v>Гидравлическая часть SS8B 03.B3 - coupl. to 6" 30 kW - 40 Hp - 6" GAS</v>
          </cell>
          <cell r="J2466">
            <v>377572</v>
          </cell>
        </row>
        <row r="2467">
          <cell r="H2467">
            <v>60168140</v>
          </cell>
          <cell r="I2467" t="str">
            <v>Гидравлическая часть SS8B 03 - coupl. to 6" 37 kW - 50 Hp - 6" GAS</v>
          </cell>
          <cell r="J2467">
            <v>383826</v>
          </cell>
        </row>
        <row r="2468">
          <cell r="H2468">
            <v>60168142</v>
          </cell>
          <cell r="I2468" t="str">
            <v>Гидравлическая часть SS8B 04 - coupl. to 8" 45 kW - 60 Hp - 6" GAS</v>
          </cell>
          <cell r="J2468">
            <v>446472</v>
          </cell>
        </row>
        <row r="2469">
          <cell r="H2469">
            <v>60168143</v>
          </cell>
          <cell r="I2469" t="str">
            <v>Гидравлическая часть SS8B 05.B3 - coupl. to 8" 55 kW - 75 Hp - 6" GAS</v>
          </cell>
          <cell r="J2469">
            <v>497458</v>
          </cell>
        </row>
        <row r="2470">
          <cell r="H2470">
            <v>60168144</v>
          </cell>
          <cell r="I2470" t="str">
            <v>Гидравлическая часть SS8B 05 - coupl. to 8" 55 kW - 75 Hp - 6" GAS</v>
          </cell>
          <cell r="J2470">
            <v>497458</v>
          </cell>
        </row>
        <row r="2471">
          <cell r="H2471">
            <v>60168149</v>
          </cell>
          <cell r="I2471" t="str">
            <v>Гидравлическая часть SS8B 06 - coupl. to 8" 75 kW - 100 Hp - 6" GAS</v>
          </cell>
          <cell r="J2471">
            <v>542508</v>
          </cell>
        </row>
        <row r="2472">
          <cell r="H2472">
            <v>60168151</v>
          </cell>
          <cell r="I2472" t="str">
            <v>Гидравлическая часть SS8B 07 - coupl. to 8" 75 kW - 100 Hp - 6" GAS</v>
          </cell>
          <cell r="J2472">
            <v>623280</v>
          </cell>
        </row>
        <row r="2473">
          <cell r="H2473">
            <v>60168153</v>
          </cell>
          <cell r="I2473" t="str">
            <v>Гидравлическая часть SS8B 08 - coupl. to 8" 92 kW - 125 Hp - 6" GAS</v>
          </cell>
          <cell r="J2473">
            <v>677022</v>
          </cell>
        </row>
        <row r="2474">
          <cell r="H2474">
            <v>60168154</v>
          </cell>
          <cell r="I2474" t="str">
            <v>Гидравлическая часть SS8B 09 - coupl. to 8" 110 kW - 150 Hp - 6" GAS</v>
          </cell>
          <cell r="J2474">
            <v>744756</v>
          </cell>
        </row>
        <row r="2475">
          <cell r="H2475">
            <v>60168155</v>
          </cell>
          <cell r="I2475" t="str">
            <v>Гидравлическая часть SS8B 10 - coupl. to 8" 110 kW - 150 Hp - 6" GAS</v>
          </cell>
          <cell r="J2475">
            <v>804646</v>
          </cell>
        </row>
        <row r="2476">
          <cell r="H2476">
            <v>60168156</v>
          </cell>
          <cell r="I2476" t="str">
            <v>Гидравлическая часть SS8B 11 - coupl. to 10" 132 kW - 180 Hp - 6" GAS</v>
          </cell>
          <cell r="J2476">
            <v>855420</v>
          </cell>
        </row>
        <row r="2477">
          <cell r="H2477">
            <v>60168157</v>
          </cell>
          <cell r="I2477" t="str">
            <v>Гидравлическая часть SS8B 12 - coupl. to 10" 132 kW - 180 Hp - 6" GAS</v>
          </cell>
          <cell r="J2477">
            <v>910964</v>
          </cell>
        </row>
        <row r="2478">
          <cell r="H2478">
            <v>60168159</v>
          </cell>
          <cell r="I2478" t="str">
            <v>Гидравлическая часть SS8B 13 - coupl. to 10" 147 kW - 200 Hp - 6" GAS</v>
          </cell>
          <cell r="J2478">
            <v>988344</v>
          </cell>
        </row>
        <row r="2479">
          <cell r="H2479">
            <v>60169247</v>
          </cell>
          <cell r="I2479" t="str">
            <v>Гидравлическая часть SS8C 01.B1 - coupl. to 6" 9,2 kW - 12,5 Hp - 6" GAS</v>
          </cell>
          <cell r="J2479">
            <v>317682</v>
          </cell>
        </row>
        <row r="2480">
          <cell r="H2480">
            <v>60168162</v>
          </cell>
          <cell r="I2480" t="str">
            <v>Гидравлическая часть SS8C 01 - coupl. to 6" 11 kW - 15 Hp - 6" GAS</v>
          </cell>
          <cell r="J2480">
            <v>317682</v>
          </cell>
        </row>
        <row r="2481">
          <cell r="H2481">
            <v>60169248</v>
          </cell>
          <cell r="I2481" t="str">
            <v>Гидравлическая часть SS8C 02.B2 - coupl. to 6" 18,5 kW - 25 Hp - 6" GAS</v>
          </cell>
          <cell r="J2481">
            <v>359552</v>
          </cell>
        </row>
        <row r="2482">
          <cell r="H2482">
            <v>60168163</v>
          </cell>
          <cell r="I2482" t="str">
            <v>Гидравлическая часть SS8C 02 - coupl. to 6" 22 kW - 30 Hp - 6" GAS</v>
          </cell>
          <cell r="J2482">
            <v>359552</v>
          </cell>
        </row>
        <row r="2483">
          <cell r="H2483">
            <v>60169249</v>
          </cell>
          <cell r="I2483" t="str">
            <v>Гидравлическая часть SS8C 03.B2 - coupl. to 6" 30 kW - 40 Hp - 6" GAS</v>
          </cell>
          <cell r="J2483">
            <v>401740</v>
          </cell>
        </row>
        <row r="2484">
          <cell r="H2484">
            <v>60168165</v>
          </cell>
          <cell r="I2484" t="str">
            <v>Гидравлическая часть SS8C 03 - coupl. to 6" 37 kW - 50 Hp - 6" GAS</v>
          </cell>
          <cell r="J2484">
            <v>401740</v>
          </cell>
        </row>
        <row r="2485">
          <cell r="H2485">
            <v>60168166</v>
          </cell>
          <cell r="I2485" t="str">
            <v>Гидравлическая часть SS8C 04 - coupl. to 8" 45 kW - 60 Hp - 6" GAS</v>
          </cell>
          <cell r="J2485">
            <v>473502</v>
          </cell>
        </row>
        <row r="2486">
          <cell r="H2486">
            <v>60168167</v>
          </cell>
          <cell r="I2486" t="str">
            <v>Гидравлическая часть SS8C 05 - coupl. to 8" 55 kW - 75 Hp - 6" GAS</v>
          </cell>
          <cell r="J2486">
            <v>528940</v>
          </cell>
        </row>
        <row r="2487">
          <cell r="H2487">
            <v>60169462</v>
          </cell>
          <cell r="I2487" t="str">
            <v>Гидравлическая часть SS8C 06.B3 - coupl. to 8" 63 kW - 85 Hp - 6" GAS</v>
          </cell>
          <cell r="J2487">
            <v>576746</v>
          </cell>
        </row>
        <row r="2488">
          <cell r="H2488">
            <v>60168168</v>
          </cell>
          <cell r="I2488" t="str">
            <v>Гидравлическая часть SS8C 06 - coupl. to 8" 75 kW - 100 Hp - 6" GAS</v>
          </cell>
          <cell r="J2488">
            <v>576746</v>
          </cell>
        </row>
        <row r="2489">
          <cell r="H2489">
            <v>60169463</v>
          </cell>
          <cell r="I2489" t="str">
            <v>Гидравлическая часть SS8C 07.B3 - coupl. to 8" 75 kW - 100 Hp - 6" GAS</v>
          </cell>
          <cell r="J2489">
            <v>662288</v>
          </cell>
        </row>
        <row r="2490">
          <cell r="H2490">
            <v>60168169</v>
          </cell>
          <cell r="I2490" t="str">
            <v>Гидравлическая часть SS8C 07 - coupl. to 8" 92 kW - 125 Hp - 6" GAS</v>
          </cell>
          <cell r="J2490">
            <v>662288</v>
          </cell>
        </row>
        <row r="2491">
          <cell r="H2491">
            <v>60168170</v>
          </cell>
          <cell r="I2491" t="str">
            <v>Гидравлическая часть SS8C 08 - coupl. to 8" 92 kW - 125 Hp - 6" GAS</v>
          </cell>
          <cell r="J2491">
            <v>731188</v>
          </cell>
        </row>
        <row r="2492">
          <cell r="H2492">
            <v>60168171</v>
          </cell>
          <cell r="I2492" t="str">
            <v>Гидравлическая часть SS8C 09 - coupl. to 8" 110 kW - 150 Hp - 6" GAS</v>
          </cell>
          <cell r="J2492">
            <v>791078</v>
          </cell>
        </row>
        <row r="2493">
          <cell r="H2493">
            <v>60168172</v>
          </cell>
          <cell r="I2493" t="str">
            <v>Гидравлическая часть SS8C 10 - coupl. to 8" 110 kW - 150 Hp - 6" GAS</v>
          </cell>
          <cell r="J2493">
            <v>853830</v>
          </cell>
        </row>
        <row r="2494">
          <cell r="H2494">
            <v>60168173</v>
          </cell>
          <cell r="I2494" t="str">
            <v>Гидравлическая часть SS8C 11 - coupl. to 10" 132 kW - 180 Hp - 6" GAS</v>
          </cell>
          <cell r="J2494">
            <v>907784</v>
          </cell>
        </row>
        <row r="2495">
          <cell r="H2495">
            <v>60168174</v>
          </cell>
          <cell r="I2495" t="str">
            <v>Гидравлическая часть SS8C 12 - coupl. to 10" 147 kW - 200 Hp - 6" GAS</v>
          </cell>
          <cell r="J2495">
            <v>969052</v>
          </cell>
        </row>
        <row r="2496">
          <cell r="H2496">
            <v>60168176</v>
          </cell>
          <cell r="I2496" t="str">
            <v>Гидравлическая часть SS8C 13 - coupl. to 10" 147 kW - 200 Hp - 6" GAS</v>
          </cell>
          <cell r="J2496">
            <v>1057562</v>
          </cell>
        </row>
        <row r="2497">
          <cell r="H2497">
            <v>60169464</v>
          </cell>
          <cell r="I2497" t="str">
            <v>Гидравлическая часть SS8C 14 - coupl. to 10" 170 kW - 230 Hp - 6" GAS</v>
          </cell>
          <cell r="J2497">
            <v>1323834</v>
          </cell>
        </row>
        <row r="2498">
          <cell r="H2498">
            <v>60169465</v>
          </cell>
          <cell r="I2498" t="str">
            <v>Гидравлическая часть SS8C 15 - coupl. to 10" 190 kW - 260 Hp - 6" GAS</v>
          </cell>
          <cell r="J2498">
            <v>1594452</v>
          </cell>
        </row>
        <row r="2499">
          <cell r="H2499">
            <v>60169466</v>
          </cell>
          <cell r="I2499" t="str">
            <v>Гидравлическая часть SS8C 16 - coupl. to 10" 190 kW - 260 Hp - 6" GAS</v>
          </cell>
          <cell r="J2499">
            <v>1864964</v>
          </cell>
        </row>
        <row r="2500">
          <cell r="H2500">
            <v>60168180</v>
          </cell>
          <cell r="I2500" t="str">
            <v>Гидравлическая часть SS10A 01.B1 - coupl. to 6" 15 kW - 20 Hp - 6" GAS</v>
          </cell>
          <cell r="J2500">
            <v>651688</v>
          </cell>
        </row>
        <row r="2501">
          <cell r="H2501">
            <v>60169211</v>
          </cell>
          <cell r="I2501" t="str">
            <v>Гидравлическая часть SS10A 01 - coupl. to 6" 18,5 kW - 25 Hp - 6" GAS</v>
          </cell>
          <cell r="J2501">
            <v>651688</v>
          </cell>
        </row>
        <row r="2502">
          <cell r="H2502">
            <v>60169212</v>
          </cell>
          <cell r="I2502" t="str">
            <v>Гидравлическая часть SS10A 02.B2 - coupl. to 6" 30 kW - 40 Hp - 6" GAS</v>
          </cell>
          <cell r="J2502">
            <v>743060</v>
          </cell>
        </row>
        <row r="2503">
          <cell r="H2503">
            <v>60168182</v>
          </cell>
          <cell r="I2503" t="str">
            <v>Гидравлическая часть SS10A 02 - coupl. to 6" 37 kW - 50 Hp - 6" GAS</v>
          </cell>
          <cell r="J2503">
            <v>743060</v>
          </cell>
        </row>
        <row r="2504">
          <cell r="H2504">
            <v>60169467</v>
          </cell>
          <cell r="I2504" t="str">
            <v>Гидравлическая часть SS10A 03.B3 - coupl. to 8" 45 kW - 60 Hp - 6" GAS</v>
          </cell>
          <cell r="J2504">
            <v>846092</v>
          </cell>
        </row>
        <row r="2505">
          <cell r="H2505">
            <v>60169468</v>
          </cell>
          <cell r="I2505" t="str">
            <v>Гидравлическая часть SS10A 03.B1 - coupl. to 8" 55 kW - 75 Hp - 6" GAS</v>
          </cell>
          <cell r="J2505">
            <v>846092</v>
          </cell>
        </row>
        <row r="2506">
          <cell r="H2506">
            <v>60169469</v>
          </cell>
          <cell r="I2506" t="str">
            <v>Гидравлическая часть SS10A 03 - coupl. to 8" 63 kW - 85 Hp - 6" GAS</v>
          </cell>
          <cell r="J2506">
            <v>846092</v>
          </cell>
        </row>
        <row r="2507">
          <cell r="H2507">
            <v>60169470</v>
          </cell>
          <cell r="I2507" t="str">
            <v>Гидравлическая часть SS10A 04.B2 - coupl. to 8" 75 kW - 100 Hp - 6" GAS</v>
          </cell>
          <cell r="J2507">
            <v>948806</v>
          </cell>
        </row>
        <row r="2508">
          <cell r="H2508">
            <v>60168185</v>
          </cell>
          <cell r="I2508" t="str">
            <v>Гидравлическая часть SS10A 04 - coupl. to 8" 75 kW - 100 Hp - 6" GAS</v>
          </cell>
          <cell r="J2508">
            <v>948806</v>
          </cell>
        </row>
        <row r="2509">
          <cell r="H2509">
            <v>60168186</v>
          </cell>
          <cell r="I2509" t="str">
            <v>Гидравлическая часть SS10A 05 - coupl. to 8" 92 kW - 125 Hp - 6" GAS</v>
          </cell>
          <cell r="J2509">
            <v>1051732</v>
          </cell>
        </row>
        <row r="2510">
          <cell r="H2510">
            <v>60168187</v>
          </cell>
          <cell r="I2510" t="str">
            <v>Гидравлическая часть SS10A 06 - coupl. to 8" 110 kW - 150 Hp - 6" GAS</v>
          </cell>
          <cell r="J2510">
            <v>1166212</v>
          </cell>
        </row>
        <row r="2511">
          <cell r="H2511">
            <v>60168188</v>
          </cell>
          <cell r="I2511" t="str">
            <v>Гидравлическая часть SS10A 07 - coupl. to 10" 132 kW - 180 Hp - 6" GAS</v>
          </cell>
          <cell r="J2511">
            <v>1280374</v>
          </cell>
        </row>
        <row r="2512">
          <cell r="H2512">
            <v>60168189</v>
          </cell>
          <cell r="I2512" t="str">
            <v>Гидравлическая часть SS10A 08 - coupl. to 10" 147 kW - 200 Hp - 6" GAS</v>
          </cell>
          <cell r="J2512">
            <v>1394642</v>
          </cell>
        </row>
        <row r="2513">
          <cell r="H2513">
            <v>60168190</v>
          </cell>
          <cell r="I2513" t="str">
            <v>Гидравлическая часть SS10A 09 - coupl. to 10" 170 kW - 230 Hp - 6" GAS</v>
          </cell>
          <cell r="J2513">
            <v>1508910</v>
          </cell>
        </row>
        <row r="2514">
          <cell r="H2514">
            <v>60168191</v>
          </cell>
          <cell r="I2514" t="str">
            <v>Гидравлическая часть SS10A 10 - coupl. to 10" 190 kW - 260 Hp - 6" GAS</v>
          </cell>
          <cell r="J2514">
            <v>1600388</v>
          </cell>
        </row>
        <row r="2515">
          <cell r="H2515">
            <v>60177213</v>
          </cell>
          <cell r="I2515" t="str">
            <v>Гидравлическая часть SMC6 30/4E</v>
          </cell>
          <cell r="J2515">
            <v>361672</v>
          </cell>
        </row>
        <row r="2516">
          <cell r="H2516">
            <v>60177214</v>
          </cell>
          <cell r="I2516" t="str">
            <v>Гидравлическая часть SMC6 30/5E</v>
          </cell>
          <cell r="J2516">
            <v>408524</v>
          </cell>
        </row>
        <row r="2517">
          <cell r="H2517">
            <v>60177215</v>
          </cell>
          <cell r="I2517" t="str">
            <v>Гидравлическая часть SMC6 30/7G</v>
          </cell>
          <cell r="J2517">
            <v>522156</v>
          </cell>
        </row>
        <row r="2518">
          <cell r="H2518">
            <v>60177216</v>
          </cell>
          <cell r="I2518" t="str">
            <v>Гидравлическая часть SMC6 30/8E</v>
          </cell>
          <cell r="J2518">
            <v>579078</v>
          </cell>
        </row>
        <row r="2519">
          <cell r="H2519">
            <v>60177217</v>
          </cell>
          <cell r="I2519" t="str">
            <v>Гидравлическая часть SMC6 30/10F</v>
          </cell>
          <cell r="J2519">
            <v>693346</v>
          </cell>
        </row>
        <row r="2520">
          <cell r="H2520">
            <v>60177218</v>
          </cell>
          <cell r="I2520" t="str">
            <v>Гидравлическая часть SMC6 30/11E</v>
          </cell>
          <cell r="J2520">
            <v>750162</v>
          </cell>
        </row>
        <row r="2521">
          <cell r="H2521">
            <v>60177219</v>
          </cell>
          <cell r="I2521" t="str">
            <v>Гидравлическая часть SMC6 30/12E</v>
          </cell>
          <cell r="J2521">
            <v>807190</v>
          </cell>
        </row>
        <row r="2522">
          <cell r="H2522">
            <v>60177220</v>
          </cell>
          <cell r="I2522" t="str">
            <v>Гидравлическая часть SMC6 30/14E</v>
          </cell>
          <cell r="J2522">
            <v>921776</v>
          </cell>
        </row>
        <row r="2523">
          <cell r="H2523">
            <v>60177221</v>
          </cell>
          <cell r="I2523" t="str">
            <v>Гидравлическая часть SMC6 30/15E</v>
          </cell>
          <cell r="J2523">
            <v>978486</v>
          </cell>
        </row>
        <row r="2524">
          <cell r="H2524">
            <v>60177222</v>
          </cell>
          <cell r="I2524" t="str">
            <v>Гидравлическая часть SMC6 30/17F</v>
          </cell>
          <cell r="J2524">
            <v>1092436</v>
          </cell>
        </row>
        <row r="2525">
          <cell r="H2525">
            <v>60177223</v>
          </cell>
          <cell r="I2525" t="str">
            <v>Гидравлическая часть SMC6 30/20F</v>
          </cell>
          <cell r="J2525">
            <v>1262884</v>
          </cell>
        </row>
        <row r="2526">
          <cell r="H2526">
            <v>60177224</v>
          </cell>
          <cell r="I2526" t="str">
            <v>Гидравлическая часть SMC6 30/22E</v>
          </cell>
          <cell r="J2526">
            <v>1377364</v>
          </cell>
        </row>
        <row r="2527">
          <cell r="H2527">
            <v>60177225</v>
          </cell>
          <cell r="I2527" t="str">
            <v>Гидравлическая часть SMC6 30/25F</v>
          </cell>
          <cell r="J2527">
            <v>1546858</v>
          </cell>
        </row>
        <row r="2528">
          <cell r="H2528">
            <v>60177226</v>
          </cell>
          <cell r="I2528" t="str">
            <v>Гидравлическая часть SMC6 30/28F</v>
          </cell>
          <cell r="J2528">
            <v>1718684</v>
          </cell>
        </row>
        <row r="2529">
          <cell r="H2529">
            <v>60177227</v>
          </cell>
          <cell r="I2529" t="str">
            <v>Гидравлическая часть SMC6 45/3H</v>
          </cell>
          <cell r="J2529">
            <v>317788</v>
          </cell>
        </row>
        <row r="2530">
          <cell r="H2530">
            <v>60177228</v>
          </cell>
          <cell r="I2530" t="str">
            <v>Гидравлическая часть SMC6 45/4H</v>
          </cell>
          <cell r="J2530">
            <v>378314</v>
          </cell>
        </row>
        <row r="2531">
          <cell r="H2531">
            <v>60177229</v>
          </cell>
          <cell r="I2531" t="str">
            <v>Гидравлическая часть SMC6 45/5G</v>
          </cell>
          <cell r="J2531">
            <v>428028</v>
          </cell>
        </row>
        <row r="2532">
          <cell r="H2532">
            <v>60177230</v>
          </cell>
          <cell r="I2532" t="str">
            <v>Гидравлическая часть SMC6 45/6F</v>
          </cell>
          <cell r="J2532">
            <v>489084</v>
          </cell>
        </row>
        <row r="2533">
          <cell r="H2533">
            <v>60177231</v>
          </cell>
          <cell r="I2533" t="str">
            <v>Гидравлическая часть SMC6 45/7E</v>
          </cell>
          <cell r="J2533">
            <v>549716</v>
          </cell>
        </row>
        <row r="2534">
          <cell r="H2534">
            <v>60177232</v>
          </cell>
          <cell r="I2534" t="str">
            <v>Гидравлическая часть SMC6 45/8E</v>
          </cell>
          <cell r="J2534">
            <v>610348</v>
          </cell>
        </row>
        <row r="2535">
          <cell r="H2535">
            <v>60177233</v>
          </cell>
          <cell r="I2535" t="str">
            <v>Гидравлическая часть SMC6 45/10F</v>
          </cell>
          <cell r="J2535">
            <v>732248</v>
          </cell>
        </row>
        <row r="2536">
          <cell r="H2536">
            <v>60177234</v>
          </cell>
          <cell r="I2536" t="str">
            <v>Гидравлическая часть SMC6 45/11F</v>
          </cell>
          <cell r="J2536">
            <v>792880</v>
          </cell>
        </row>
        <row r="2537">
          <cell r="H2537">
            <v>60177236</v>
          </cell>
          <cell r="I2537" t="str">
            <v>Гидравлическая часть SMC6 45/12F</v>
          </cell>
          <cell r="J2537">
            <v>854784</v>
          </cell>
        </row>
        <row r="2538">
          <cell r="H2538">
            <v>60177237</v>
          </cell>
          <cell r="I2538" t="str">
            <v>Гидравлическая часть SMC6 45/13F</v>
          </cell>
          <cell r="J2538">
            <v>913932</v>
          </cell>
        </row>
        <row r="2539">
          <cell r="H2539">
            <v>60177238</v>
          </cell>
          <cell r="I2539" t="str">
            <v>Гидравлическая часть SMC6 45/14E</v>
          </cell>
          <cell r="J2539">
            <v>975306</v>
          </cell>
        </row>
        <row r="2540">
          <cell r="H2540">
            <v>60177239</v>
          </cell>
          <cell r="I2540" t="str">
            <v>Гидравлическая часть SMC6 45/17F</v>
          </cell>
          <cell r="J2540">
            <v>1157308</v>
          </cell>
        </row>
        <row r="2541">
          <cell r="H2541">
            <v>60177240</v>
          </cell>
          <cell r="I2541" t="str">
            <v>Гидравлическая часть SMC6 45/20F</v>
          </cell>
          <cell r="J2541">
            <v>1340582</v>
          </cell>
        </row>
        <row r="2542">
          <cell r="H2542">
            <v>60177241</v>
          </cell>
          <cell r="I2542" t="str">
            <v>Гидравлическая часть SMC6 45/22G</v>
          </cell>
          <cell r="J2542">
            <v>1458878</v>
          </cell>
        </row>
        <row r="2543">
          <cell r="H2543">
            <v>60177242</v>
          </cell>
          <cell r="I2543" t="str">
            <v>Гидравлическая часть SMC6 45/24F</v>
          </cell>
          <cell r="J2543">
            <v>1580990</v>
          </cell>
        </row>
        <row r="2544">
          <cell r="H2544">
            <v>60177243</v>
          </cell>
          <cell r="I2544" t="str">
            <v>Гидравлическая часть SMC6 60/2G</v>
          </cell>
          <cell r="J2544">
            <v>292984</v>
          </cell>
        </row>
        <row r="2545">
          <cell r="H2545">
            <v>60177244</v>
          </cell>
          <cell r="I2545" t="str">
            <v>Гидравлическая часть SMC6 60/3G</v>
          </cell>
          <cell r="J2545">
            <v>360824</v>
          </cell>
        </row>
        <row r="2546">
          <cell r="H2546">
            <v>60177245</v>
          </cell>
          <cell r="I2546" t="str">
            <v>Гидравлическая часть SMC6 60/4G</v>
          </cell>
          <cell r="J2546">
            <v>419230</v>
          </cell>
        </row>
        <row r="2547">
          <cell r="H2547">
            <v>60177246</v>
          </cell>
          <cell r="I2547" t="str">
            <v>Гидравлическая часть SMC6 60/5G</v>
          </cell>
          <cell r="J2547">
            <v>487282</v>
          </cell>
        </row>
        <row r="2548">
          <cell r="H2548">
            <v>60177247</v>
          </cell>
          <cell r="I2548" t="str">
            <v>Гидравлическая часть SMC6 60/6G</v>
          </cell>
          <cell r="J2548">
            <v>555864</v>
          </cell>
        </row>
        <row r="2549">
          <cell r="H2549">
            <v>60177248</v>
          </cell>
          <cell r="I2549" t="str">
            <v>Гидравлическая часть SMC6 60/7E</v>
          </cell>
          <cell r="J2549">
            <v>624764</v>
          </cell>
        </row>
        <row r="2550">
          <cell r="H2550">
            <v>60177249</v>
          </cell>
          <cell r="I2550" t="str">
            <v>Гидравлическая часть SMC6 60/8E</v>
          </cell>
          <cell r="J2550">
            <v>693346</v>
          </cell>
        </row>
        <row r="2551">
          <cell r="H2551">
            <v>60177250</v>
          </cell>
          <cell r="I2551" t="str">
            <v>Гидравлическая часть SMC6 60/9E</v>
          </cell>
          <cell r="J2551">
            <v>761928</v>
          </cell>
        </row>
        <row r="2552">
          <cell r="H2552">
            <v>60177251</v>
          </cell>
          <cell r="I2552" t="str">
            <v>Гидравлическая часть SMC6 60/10E</v>
          </cell>
          <cell r="J2552">
            <v>829980</v>
          </cell>
        </row>
        <row r="2553">
          <cell r="H2553">
            <v>60177252</v>
          </cell>
          <cell r="I2553" t="str">
            <v>Гидравлическая часть SMC6 60/11E</v>
          </cell>
          <cell r="J2553">
            <v>898562</v>
          </cell>
        </row>
        <row r="2554">
          <cell r="H2554">
            <v>60177253</v>
          </cell>
          <cell r="I2554" t="str">
            <v>Гидравлическая часть SMC6 60/12E</v>
          </cell>
          <cell r="J2554">
            <v>967250</v>
          </cell>
        </row>
        <row r="2555">
          <cell r="H2555">
            <v>60177254</v>
          </cell>
          <cell r="I2555" t="str">
            <v>Гидравлическая часть SMC6 60/14E</v>
          </cell>
          <cell r="J2555">
            <v>1103884</v>
          </cell>
        </row>
        <row r="2556">
          <cell r="H2556">
            <v>60177255</v>
          </cell>
          <cell r="I2556" t="str">
            <v>Гидравлическая часть SMC6 60/16E</v>
          </cell>
          <cell r="J2556">
            <v>1241048</v>
          </cell>
        </row>
        <row r="2557">
          <cell r="H2557">
            <v>60177256</v>
          </cell>
          <cell r="I2557" t="str">
            <v>Гидравлическая часть SMC6 60/18F</v>
          </cell>
          <cell r="J2557">
            <v>1378636</v>
          </cell>
        </row>
        <row r="2558">
          <cell r="H2558">
            <v>60177257</v>
          </cell>
          <cell r="I2558" t="str">
            <v>Гидравлическая часть SMC6 60/20E</v>
          </cell>
          <cell r="J2558">
            <v>1515270</v>
          </cell>
        </row>
        <row r="2559">
          <cell r="H2559">
            <v>60177258</v>
          </cell>
          <cell r="I2559" t="str">
            <v>Гидравлическая часть SMC6 60/24E</v>
          </cell>
          <cell r="J2559">
            <v>1789174</v>
          </cell>
        </row>
        <row r="2560">
          <cell r="H2560">
            <v>60177259</v>
          </cell>
          <cell r="I2560" t="str">
            <v>Гидравлическая часть SMC8 60/1D</v>
          </cell>
          <cell r="J2560">
            <v>347680</v>
          </cell>
        </row>
        <row r="2561">
          <cell r="H2561">
            <v>60177260</v>
          </cell>
          <cell r="I2561" t="str">
            <v>Гидравлическая часть SMC8 60/2I</v>
          </cell>
          <cell r="J2561">
            <v>437462</v>
          </cell>
        </row>
        <row r="2562">
          <cell r="H2562">
            <v>60177261</v>
          </cell>
          <cell r="I2562" t="str">
            <v>Гидравлическая часть SMC8 60/2F</v>
          </cell>
          <cell r="J2562">
            <v>437462</v>
          </cell>
        </row>
        <row r="2563">
          <cell r="H2563">
            <v>60177262</v>
          </cell>
          <cell r="I2563" t="str">
            <v>Гидравлическая часть SMC8 60/3G</v>
          </cell>
          <cell r="J2563">
            <v>526820</v>
          </cell>
        </row>
        <row r="2564">
          <cell r="H2564">
            <v>60177263</v>
          </cell>
          <cell r="I2564" t="str">
            <v>Гидравлическая часть SMC8 60/3F</v>
          </cell>
          <cell r="J2564">
            <v>526820</v>
          </cell>
        </row>
        <row r="2565">
          <cell r="H2565">
            <v>60177264</v>
          </cell>
          <cell r="I2565" t="str">
            <v>Гидравлическая часть SMC8 60/4H</v>
          </cell>
          <cell r="J2565">
            <v>615648</v>
          </cell>
        </row>
        <row r="2566">
          <cell r="H2566">
            <v>60177265</v>
          </cell>
          <cell r="I2566" t="str">
            <v>Гидравлическая часть SMC8 60/4G</v>
          </cell>
          <cell r="J2566">
            <v>615648</v>
          </cell>
        </row>
        <row r="2567">
          <cell r="H2567">
            <v>60177266</v>
          </cell>
          <cell r="I2567" t="str">
            <v>Гидравлическая часть SMC8 60/4F</v>
          </cell>
          <cell r="J2567">
            <v>615648</v>
          </cell>
        </row>
        <row r="2568">
          <cell r="H2568">
            <v>60177267</v>
          </cell>
          <cell r="I2568" t="str">
            <v>Гидравлическая часть SMC8 60/5G</v>
          </cell>
          <cell r="J2568">
            <v>705112</v>
          </cell>
        </row>
        <row r="2569">
          <cell r="H2569">
            <v>60177268</v>
          </cell>
          <cell r="I2569" t="str">
            <v>Гидравлическая часть SMC8 60/5F</v>
          </cell>
          <cell r="J2569">
            <v>705112</v>
          </cell>
        </row>
        <row r="2570">
          <cell r="H2570">
            <v>60177269</v>
          </cell>
          <cell r="I2570" t="str">
            <v>Гидравлическая часть SMC8 60/6G</v>
          </cell>
          <cell r="J2570">
            <v>794470</v>
          </cell>
        </row>
        <row r="2571">
          <cell r="H2571">
            <v>60177270</v>
          </cell>
          <cell r="I2571" t="str">
            <v>Гидравлическая часть SMC8 60/6F</v>
          </cell>
          <cell r="J2571">
            <v>794470</v>
          </cell>
        </row>
        <row r="2572">
          <cell r="H2572">
            <v>60177271</v>
          </cell>
          <cell r="I2572" t="str">
            <v>Гидравлическая часть SMC8 60/7G</v>
          </cell>
          <cell r="J2572">
            <v>884358</v>
          </cell>
        </row>
        <row r="2573">
          <cell r="H2573">
            <v>60177272</v>
          </cell>
          <cell r="I2573" t="str">
            <v>Гидравлическая часть SMC8 60/8G</v>
          </cell>
          <cell r="J2573">
            <v>973610</v>
          </cell>
        </row>
        <row r="2574">
          <cell r="H2574">
            <v>60177273</v>
          </cell>
          <cell r="I2574" t="str">
            <v>Гидравлическая часть SMC8 60/8F</v>
          </cell>
          <cell r="J2574">
            <v>973610</v>
          </cell>
        </row>
        <row r="2575">
          <cell r="H2575">
            <v>60177274</v>
          </cell>
          <cell r="I2575" t="str">
            <v>Гидравлическая часть SMC8 60/9E</v>
          </cell>
          <cell r="J2575">
            <v>1063392</v>
          </cell>
        </row>
        <row r="2576">
          <cell r="H2576">
            <v>60177277</v>
          </cell>
          <cell r="I2576" t="str">
            <v>Гидравлическая часть SMC8 60/10E</v>
          </cell>
          <cell r="J2576">
            <v>1151160</v>
          </cell>
        </row>
        <row r="2577">
          <cell r="H2577">
            <v>60177278</v>
          </cell>
          <cell r="I2577" t="str">
            <v>Гидравлическая часть SMC8 60/11F</v>
          </cell>
          <cell r="J2577">
            <v>1240730</v>
          </cell>
        </row>
        <row r="2578">
          <cell r="H2578">
            <v>60177281</v>
          </cell>
          <cell r="I2578" t="str">
            <v>Гидравлическая часть SMC8 60/11D</v>
          </cell>
          <cell r="J2578">
            <v>1240730</v>
          </cell>
        </row>
        <row r="2579">
          <cell r="H2579">
            <v>60177282</v>
          </cell>
          <cell r="I2579" t="str">
            <v>Гидравлическая часть SMC8 60/12D</v>
          </cell>
          <cell r="J2579">
            <v>1330300</v>
          </cell>
        </row>
        <row r="2580">
          <cell r="H2580">
            <v>60177283</v>
          </cell>
          <cell r="I2580" t="str">
            <v>Гидравлическая часть SMC8 60/13D</v>
          </cell>
          <cell r="J2580">
            <v>1419764</v>
          </cell>
        </row>
        <row r="2581">
          <cell r="H2581">
            <v>60177284</v>
          </cell>
          <cell r="I2581" t="str">
            <v>Гидравлическая часть SMC8 60/14E</v>
          </cell>
          <cell r="J2581">
            <v>1530428</v>
          </cell>
        </row>
        <row r="2582">
          <cell r="H2582">
            <v>60177285</v>
          </cell>
          <cell r="I2582" t="str">
            <v>Гидравлическая часть SMC8 60/15F</v>
          </cell>
          <cell r="J2582">
            <v>1619680</v>
          </cell>
        </row>
        <row r="2583">
          <cell r="H2583">
            <v>60177286</v>
          </cell>
          <cell r="I2583" t="str">
            <v>Гидравлическая часть SMC8 60/15C</v>
          </cell>
          <cell r="J2583">
            <v>1673104</v>
          </cell>
        </row>
        <row r="2584">
          <cell r="H2584">
            <v>60177287</v>
          </cell>
          <cell r="I2584" t="str">
            <v>Гидравлическая часть SMC8 60/15B</v>
          </cell>
          <cell r="J2584">
            <v>1673104</v>
          </cell>
        </row>
        <row r="2585">
          <cell r="H2585">
            <v>60177288</v>
          </cell>
          <cell r="I2585" t="str">
            <v>Гидравлическая часть SMC8 60/16B</v>
          </cell>
          <cell r="J2585">
            <v>1777302</v>
          </cell>
        </row>
        <row r="2586">
          <cell r="H2586">
            <v>60177289</v>
          </cell>
          <cell r="I2586" t="str">
            <v>Гидравлическая часть SMC8 60/18B</v>
          </cell>
          <cell r="J2586">
            <v>1984214</v>
          </cell>
        </row>
        <row r="2587">
          <cell r="H2587">
            <v>60177290</v>
          </cell>
          <cell r="I2587" t="str">
            <v>Гидравлическая часть SMC8 60/19B</v>
          </cell>
          <cell r="J2587">
            <v>2087458</v>
          </cell>
        </row>
        <row r="2588">
          <cell r="H2588">
            <v>60177291</v>
          </cell>
          <cell r="I2588" t="str">
            <v>Гидравлическая часть SMC8 85/1A</v>
          </cell>
          <cell r="J2588">
            <v>363050</v>
          </cell>
        </row>
        <row r="2589">
          <cell r="H2589">
            <v>60177292</v>
          </cell>
          <cell r="I2589" t="str">
            <v>Гидравлическая часть SMC8 85/2F</v>
          </cell>
          <cell r="J2589">
            <v>457178</v>
          </cell>
        </row>
        <row r="2590">
          <cell r="H2590">
            <v>60177293</v>
          </cell>
          <cell r="I2590" t="str">
            <v>Гидравлическая часть SMC8 85/2D</v>
          </cell>
          <cell r="J2590">
            <v>457178</v>
          </cell>
        </row>
        <row r="2591">
          <cell r="H2591">
            <v>60177294</v>
          </cell>
          <cell r="I2591" t="str">
            <v>Гидравлическая часть SMC8 85/3F</v>
          </cell>
          <cell r="J2591">
            <v>551412</v>
          </cell>
        </row>
        <row r="2592">
          <cell r="H2592">
            <v>60177295</v>
          </cell>
          <cell r="I2592" t="str">
            <v>Гидравлическая часть SMC8 85/3E</v>
          </cell>
          <cell r="J2592">
            <v>551412</v>
          </cell>
        </row>
        <row r="2593">
          <cell r="H2593">
            <v>60177298</v>
          </cell>
          <cell r="I2593" t="str">
            <v>Гидравлическая часть SMC8 85/3B</v>
          </cell>
          <cell r="J2593">
            <v>551412</v>
          </cell>
        </row>
        <row r="2594">
          <cell r="H2594">
            <v>60177299</v>
          </cell>
          <cell r="I2594" t="str">
            <v>Гидравлическая часть SMC8 85/4E</v>
          </cell>
          <cell r="J2594">
            <v>645328</v>
          </cell>
        </row>
        <row r="2595">
          <cell r="H2595">
            <v>60177303</v>
          </cell>
          <cell r="I2595" t="str">
            <v>Гидравлическая часть SMC8 85/4D</v>
          </cell>
          <cell r="J2595">
            <v>645328</v>
          </cell>
        </row>
        <row r="2596">
          <cell r="H2596">
            <v>60177304</v>
          </cell>
          <cell r="I2596" t="str">
            <v>Гидравлическая часть SMC8 85/4B</v>
          </cell>
          <cell r="J2596">
            <v>645328</v>
          </cell>
        </row>
        <row r="2597">
          <cell r="H2597">
            <v>60177306</v>
          </cell>
          <cell r="I2597" t="str">
            <v>Гидравлическая часть SMC8 85/5E</v>
          </cell>
          <cell r="J2597">
            <v>739668</v>
          </cell>
        </row>
        <row r="2598">
          <cell r="H2598">
            <v>60177307</v>
          </cell>
          <cell r="I2598" t="str">
            <v>Гидравлическая часть SMC8 85/5A</v>
          </cell>
          <cell r="J2598">
            <v>739668</v>
          </cell>
        </row>
        <row r="2599">
          <cell r="H2599">
            <v>60177308</v>
          </cell>
          <cell r="I2599" t="str">
            <v>Гидравлическая часть SMC8 85/6E</v>
          </cell>
          <cell r="J2599">
            <v>833478</v>
          </cell>
        </row>
        <row r="2600">
          <cell r="H2600">
            <v>60177309</v>
          </cell>
          <cell r="I2600" t="str">
            <v>Гидравлическая часть SMC8 85/6B</v>
          </cell>
          <cell r="J2600">
            <v>833478</v>
          </cell>
        </row>
        <row r="2601">
          <cell r="H2601">
            <v>60177310</v>
          </cell>
          <cell r="I2601" t="str">
            <v>Гидравлическая часть SMC8 85/7E</v>
          </cell>
          <cell r="J2601">
            <v>927606</v>
          </cell>
        </row>
        <row r="2602">
          <cell r="H2602">
            <v>60177311</v>
          </cell>
          <cell r="I2602" t="str">
            <v>Гидравлическая часть SMC8 85/7D</v>
          </cell>
          <cell r="J2602">
            <v>927606</v>
          </cell>
        </row>
        <row r="2603">
          <cell r="H2603">
            <v>60177312</v>
          </cell>
          <cell r="I2603" t="str">
            <v>Гидравлическая часть SMC8 85/8D</v>
          </cell>
          <cell r="J2603">
            <v>1021628</v>
          </cell>
        </row>
        <row r="2604">
          <cell r="H2604">
            <v>60177313</v>
          </cell>
          <cell r="I2604" t="str">
            <v>Гидравлическая часть SMC8 85/8C</v>
          </cell>
          <cell r="J2604">
            <v>1021628</v>
          </cell>
        </row>
        <row r="2605">
          <cell r="H2605">
            <v>60177314</v>
          </cell>
          <cell r="I2605" t="str">
            <v>Гидравлическая часть SMC8 85/9C</v>
          </cell>
          <cell r="J2605">
            <v>1116604</v>
          </cell>
        </row>
        <row r="2606">
          <cell r="H2606">
            <v>60177315</v>
          </cell>
          <cell r="I2606" t="str">
            <v>Гидравлическая часть SMC8 85/10C</v>
          </cell>
          <cell r="J2606">
            <v>1209884</v>
          </cell>
        </row>
        <row r="2607">
          <cell r="H2607">
            <v>60177316</v>
          </cell>
          <cell r="I2607" t="str">
            <v>Гидравлическая часть SMC8 85/11C</v>
          </cell>
          <cell r="J2607">
            <v>1304012</v>
          </cell>
        </row>
        <row r="2608">
          <cell r="H2608">
            <v>60177317</v>
          </cell>
          <cell r="I2608" t="str">
            <v>Гидравлическая часть SMC8 85/12D</v>
          </cell>
          <cell r="J2608">
            <v>1399200</v>
          </cell>
        </row>
        <row r="2609">
          <cell r="H2609">
            <v>60177318</v>
          </cell>
          <cell r="I2609" t="str">
            <v>Гидравлическая часть SMC8 85/13E</v>
          </cell>
          <cell r="J2609">
            <v>1493010</v>
          </cell>
        </row>
        <row r="2610">
          <cell r="H2610">
            <v>60177319</v>
          </cell>
          <cell r="I2610" t="str">
            <v>Гидравлическая часть SMC8 85/13C</v>
          </cell>
          <cell r="J2610">
            <v>1493010</v>
          </cell>
        </row>
        <row r="2611">
          <cell r="H2611">
            <v>60177320</v>
          </cell>
          <cell r="I2611" t="str">
            <v>Гидравлическая часть SMC8 85/14C</v>
          </cell>
          <cell r="J2611">
            <v>1608974</v>
          </cell>
        </row>
        <row r="2612">
          <cell r="H2612">
            <v>60177321</v>
          </cell>
          <cell r="I2612" t="str">
            <v>Гидравлическая часть SMC8 85/15C</v>
          </cell>
          <cell r="J2612">
            <v>1781754</v>
          </cell>
        </row>
        <row r="2613">
          <cell r="H2613">
            <v>60177322</v>
          </cell>
          <cell r="I2613" t="str">
            <v>Гидравлическая часть SMC8 85/17C</v>
          </cell>
          <cell r="J2613">
            <v>2002340</v>
          </cell>
        </row>
        <row r="2614">
          <cell r="H2614">
            <v>60177323</v>
          </cell>
          <cell r="I2614" t="str">
            <v>Гидравлическая часть SMC8 85/18C</v>
          </cell>
          <cell r="J2614">
            <v>2112898</v>
          </cell>
        </row>
        <row r="2615">
          <cell r="H2615">
            <v>60177324</v>
          </cell>
          <cell r="I2615" t="str">
            <v>Гидравлическая часть SMC8 110/2H</v>
          </cell>
          <cell r="J2615">
            <v>527774</v>
          </cell>
        </row>
        <row r="2616">
          <cell r="H2616">
            <v>60177325</v>
          </cell>
          <cell r="I2616" t="str">
            <v>Гидравлическая часть SMC8 110/3G</v>
          </cell>
          <cell r="J2616">
            <v>639074</v>
          </cell>
        </row>
        <row r="2617">
          <cell r="H2617">
            <v>60177326</v>
          </cell>
          <cell r="I2617" t="str">
            <v>Гидравлическая часть SMC8 110/3B</v>
          </cell>
          <cell r="J2617">
            <v>639074</v>
          </cell>
        </row>
        <row r="2618">
          <cell r="H2618">
            <v>60177327</v>
          </cell>
          <cell r="I2618" t="str">
            <v>Гидравлическая часть SMC8 110/4F</v>
          </cell>
          <cell r="J2618">
            <v>751434</v>
          </cell>
        </row>
        <row r="2619">
          <cell r="H2619">
            <v>60177443</v>
          </cell>
          <cell r="I2619" t="str">
            <v>Гидравлическая часть SMC8 110/5I</v>
          </cell>
          <cell r="J2619">
            <v>863370</v>
          </cell>
        </row>
        <row r="2620">
          <cell r="H2620">
            <v>60177444</v>
          </cell>
          <cell r="I2620" t="str">
            <v>Гидравлическая часть SMC8 110/5F</v>
          </cell>
          <cell r="J2620">
            <v>863370</v>
          </cell>
        </row>
        <row r="2621">
          <cell r="H2621">
            <v>60177445</v>
          </cell>
          <cell r="I2621" t="str">
            <v>Гидравлическая часть SMC8 110/6H</v>
          </cell>
          <cell r="J2621">
            <v>974670</v>
          </cell>
        </row>
        <row r="2622">
          <cell r="H2622">
            <v>60177446</v>
          </cell>
          <cell r="I2622" t="str">
            <v>Гидравлическая часть SMC8 110/6F</v>
          </cell>
          <cell r="J2622">
            <v>974670</v>
          </cell>
        </row>
        <row r="2623">
          <cell r="H2623">
            <v>60177447</v>
          </cell>
          <cell r="I2623" t="str">
            <v>Гидравлическая часть SMC8 110/6B</v>
          </cell>
          <cell r="J2623">
            <v>974670</v>
          </cell>
        </row>
        <row r="2624">
          <cell r="H2624">
            <v>60177448</v>
          </cell>
          <cell r="I2624" t="str">
            <v>Гидравлическая часть SMC8 110/7C</v>
          </cell>
          <cell r="J2624">
            <v>1086712</v>
          </cell>
        </row>
        <row r="2625">
          <cell r="H2625">
            <v>60177449</v>
          </cell>
          <cell r="I2625" t="str">
            <v>Гидравлическая часть SMC8 110/9L</v>
          </cell>
          <cell r="J2625">
            <v>1310266</v>
          </cell>
        </row>
        <row r="2626">
          <cell r="H2626">
            <v>60177450</v>
          </cell>
          <cell r="I2626" t="str">
            <v>Гидравлическая часть SMC8 110/9G</v>
          </cell>
          <cell r="J2626">
            <v>1310266</v>
          </cell>
        </row>
        <row r="2627">
          <cell r="H2627">
            <v>60177451</v>
          </cell>
          <cell r="I2627" t="str">
            <v>Гидравлическая часть SMC8 110/9B</v>
          </cell>
          <cell r="J2627">
            <v>1310266</v>
          </cell>
        </row>
        <row r="2628">
          <cell r="H2628">
            <v>60177452</v>
          </cell>
          <cell r="I2628" t="str">
            <v>Гидравлическая часть SMC8 110/10B</v>
          </cell>
          <cell r="J2628">
            <v>1422414</v>
          </cell>
        </row>
        <row r="2629">
          <cell r="H2629">
            <v>60177453</v>
          </cell>
          <cell r="I2629" t="str">
            <v>Гидравлическая часть SMC8 110/11B</v>
          </cell>
          <cell r="J2629">
            <v>1533926</v>
          </cell>
        </row>
        <row r="2630">
          <cell r="H2630">
            <v>60177454</v>
          </cell>
          <cell r="I2630" t="str">
            <v>Гидравлическая часть SMC8 110/13E</v>
          </cell>
          <cell r="J2630">
            <v>1758328</v>
          </cell>
        </row>
        <row r="2631">
          <cell r="H2631">
            <v>60177455</v>
          </cell>
          <cell r="I2631" t="str">
            <v>Гидравлическая часть SMC8 110/14C</v>
          </cell>
          <cell r="J2631">
            <v>1943616</v>
          </cell>
        </row>
        <row r="2632">
          <cell r="H2632">
            <v>60177456</v>
          </cell>
          <cell r="I2632" t="str">
            <v>Гидравлическая часть SMC8 110/15C</v>
          </cell>
          <cell r="J2632">
            <v>2054916</v>
          </cell>
        </row>
        <row r="2633">
          <cell r="H2633">
            <v>60177457</v>
          </cell>
          <cell r="I2633" t="str">
            <v>Гидравлическая часть SMC8 135/2M</v>
          </cell>
          <cell r="J2633">
            <v>525866</v>
          </cell>
        </row>
        <row r="2634">
          <cell r="H2634">
            <v>60177458</v>
          </cell>
          <cell r="I2634" t="str">
            <v>Гидравлическая часть SMC8 135/2F</v>
          </cell>
          <cell r="J2634">
            <v>525866</v>
          </cell>
        </row>
        <row r="2635">
          <cell r="H2635">
            <v>60177459</v>
          </cell>
          <cell r="I2635" t="str">
            <v>Гидравлическая часть SMC8 135/2C</v>
          </cell>
          <cell r="J2635">
            <v>525866</v>
          </cell>
        </row>
        <row r="2636">
          <cell r="H2636">
            <v>60177460</v>
          </cell>
          <cell r="I2636" t="str">
            <v>Гидравлическая часть SMC8 135/3N</v>
          </cell>
          <cell r="J2636">
            <v>640876</v>
          </cell>
        </row>
        <row r="2637">
          <cell r="H2637">
            <v>60177461</v>
          </cell>
          <cell r="I2637" t="str">
            <v>Гидравлическая часть SMC8 135/3L</v>
          </cell>
          <cell r="J2637">
            <v>640876</v>
          </cell>
        </row>
        <row r="2638">
          <cell r="H2638">
            <v>60177462</v>
          </cell>
          <cell r="I2638" t="str">
            <v>Гидравлическая часть SMC8 135/3B</v>
          </cell>
          <cell r="J2638">
            <v>640876</v>
          </cell>
        </row>
        <row r="2639">
          <cell r="H2639">
            <v>60177463</v>
          </cell>
          <cell r="I2639" t="str">
            <v>Гидравлическая часть SMC8 135/4E</v>
          </cell>
          <cell r="J2639">
            <v>754826</v>
          </cell>
        </row>
        <row r="2640">
          <cell r="H2640">
            <v>60177464</v>
          </cell>
          <cell r="I2640" t="str">
            <v>Гидравлическая часть SMC8 135/4C</v>
          </cell>
          <cell r="J2640">
            <v>754826</v>
          </cell>
        </row>
        <row r="2641">
          <cell r="H2641">
            <v>60177465</v>
          </cell>
          <cell r="I2641" t="str">
            <v>Гидравлическая часть SMC8 135/5F</v>
          </cell>
          <cell r="J2641">
            <v>868776</v>
          </cell>
        </row>
        <row r="2642">
          <cell r="H2642">
            <v>60177466</v>
          </cell>
          <cell r="I2642" t="str">
            <v>Гидравлическая часть SMC8 135/5E</v>
          </cell>
          <cell r="J2642">
            <v>851922</v>
          </cell>
        </row>
        <row r="2643">
          <cell r="H2643">
            <v>60177467</v>
          </cell>
          <cell r="I2643" t="str">
            <v>Гидравлическая часть SMC8 135/6F</v>
          </cell>
          <cell r="J2643">
            <v>965978</v>
          </cell>
        </row>
        <row r="2644">
          <cell r="H2644">
            <v>60177468</v>
          </cell>
          <cell r="I2644" t="str">
            <v>Гидравлическая часть SMC8 135/7G</v>
          </cell>
          <cell r="J2644">
            <v>1078338</v>
          </cell>
        </row>
        <row r="2645">
          <cell r="H2645">
            <v>60177469</v>
          </cell>
          <cell r="I2645" t="str">
            <v>Гидравлическая часть SMC8 135/7E</v>
          </cell>
          <cell r="J2645">
            <v>1078338</v>
          </cell>
        </row>
        <row r="2646">
          <cell r="H2646">
            <v>60177470</v>
          </cell>
          <cell r="I2646" t="str">
            <v>Гидравлическая часть SMC8 135/8G</v>
          </cell>
          <cell r="J2646">
            <v>1189002</v>
          </cell>
        </row>
        <row r="2647">
          <cell r="H2647">
            <v>60177471</v>
          </cell>
          <cell r="I2647" t="str">
            <v>Гидравлическая часть SMC8 135/9G</v>
          </cell>
          <cell r="J2647">
            <v>1302422</v>
          </cell>
        </row>
        <row r="2648">
          <cell r="H2648">
            <v>60177472</v>
          </cell>
          <cell r="I2648" t="str">
            <v xml:space="preserve">Гидравлическая часть SMC8 135/9C </v>
          </cell>
          <cell r="J2648">
            <v>1302422</v>
          </cell>
        </row>
        <row r="2649">
          <cell r="H2649">
            <v>60177473</v>
          </cell>
          <cell r="I2649" t="str">
            <v>Гидравлическая часть SMC8 135/11C</v>
          </cell>
          <cell r="J2649">
            <v>1526082</v>
          </cell>
        </row>
        <row r="2650">
          <cell r="H2650">
            <v>60177474</v>
          </cell>
          <cell r="I2650" t="str">
            <v>Гидравлическая часть SMC8 135/13C</v>
          </cell>
          <cell r="J2650">
            <v>1825956</v>
          </cell>
        </row>
        <row r="2651">
          <cell r="H2651">
            <v>60177475</v>
          </cell>
          <cell r="I2651" t="str">
            <v>Гидравлическая часть SMC10 200/1M</v>
          </cell>
          <cell r="J2651">
            <v>752070</v>
          </cell>
        </row>
        <row r="2652">
          <cell r="H2652">
            <v>60177476</v>
          </cell>
          <cell r="I2652" t="str">
            <v>Гидравлическая часть SMC10 200/1L</v>
          </cell>
          <cell r="J2652">
            <v>752070</v>
          </cell>
        </row>
        <row r="2653">
          <cell r="H2653">
            <v>60177477</v>
          </cell>
          <cell r="I2653" t="str">
            <v>Гидравлическая часть SMC10 200/1H</v>
          </cell>
          <cell r="J2653">
            <v>752070</v>
          </cell>
        </row>
        <row r="2654">
          <cell r="H2654">
            <v>60177478</v>
          </cell>
          <cell r="I2654" t="str">
            <v>Гидравлическая часть SMC10 200/1G</v>
          </cell>
          <cell r="J2654">
            <v>752070</v>
          </cell>
        </row>
        <row r="2655">
          <cell r="H2655">
            <v>60177479</v>
          </cell>
          <cell r="I2655" t="str">
            <v>Гидравлическая часть SMC10 200/1C</v>
          </cell>
          <cell r="J2655">
            <v>752070</v>
          </cell>
        </row>
        <row r="2656">
          <cell r="H2656">
            <v>60177480</v>
          </cell>
          <cell r="I2656" t="str">
            <v>Гидравлическая часть SMC10 200/1A</v>
          </cell>
          <cell r="J2656">
            <v>752070</v>
          </cell>
        </row>
        <row r="2657">
          <cell r="H2657">
            <v>60177481</v>
          </cell>
          <cell r="I2657" t="str">
            <v>Гидравлическая часть SMC10 200/2M</v>
          </cell>
          <cell r="J2657">
            <v>963752</v>
          </cell>
        </row>
        <row r="2658">
          <cell r="H2658">
            <v>60177482</v>
          </cell>
          <cell r="I2658" t="str">
            <v>Гидравлическая часть SMC10 200/2L</v>
          </cell>
          <cell r="J2658">
            <v>963752</v>
          </cell>
        </row>
        <row r="2659">
          <cell r="H2659">
            <v>60177483</v>
          </cell>
          <cell r="I2659" t="str">
            <v>Гидравлическая часть SMC10 200/2H</v>
          </cell>
          <cell r="J2659">
            <v>963752</v>
          </cell>
        </row>
        <row r="2660">
          <cell r="H2660">
            <v>60177484</v>
          </cell>
          <cell r="I2660" t="str">
            <v>Гидравлическая часть SMC10 200/2G</v>
          </cell>
          <cell r="J2660">
            <v>963752</v>
          </cell>
        </row>
        <row r="2661">
          <cell r="H2661">
            <v>60177485</v>
          </cell>
          <cell r="I2661" t="str">
            <v>Гидравлическая часть SMC10 200/2E</v>
          </cell>
          <cell r="J2661">
            <v>963752</v>
          </cell>
        </row>
        <row r="2662">
          <cell r="H2662">
            <v>60177486</v>
          </cell>
          <cell r="I2662" t="str">
            <v>Гидравлическая часть SMC10 200/2B</v>
          </cell>
          <cell r="J2662">
            <v>963752</v>
          </cell>
        </row>
        <row r="2663">
          <cell r="H2663">
            <v>60177487</v>
          </cell>
          <cell r="I2663" t="str">
            <v>Гидравлическая часть SMC10 200/3H</v>
          </cell>
          <cell r="J2663">
            <v>1176600</v>
          </cell>
        </row>
        <row r="2664">
          <cell r="H2664">
            <v>60177488</v>
          </cell>
          <cell r="I2664" t="str">
            <v>Гидравлическая часть SMC10 200/3G</v>
          </cell>
          <cell r="J2664">
            <v>1176600</v>
          </cell>
        </row>
        <row r="2665">
          <cell r="H2665">
            <v>60177489</v>
          </cell>
          <cell r="I2665" t="str">
            <v>Гидравлическая часть SMC10 200/3E</v>
          </cell>
          <cell r="J2665">
            <v>1176600</v>
          </cell>
        </row>
        <row r="2666">
          <cell r="H2666">
            <v>60177490</v>
          </cell>
          <cell r="I2666" t="str">
            <v>Гидравлическая часть SMC10 200/3B</v>
          </cell>
          <cell r="J2666">
            <v>1176600</v>
          </cell>
        </row>
        <row r="2667">
          <cell r="H2667">
            <v>60177491</v>
          </cell>
          <cell r="I2667" t="str">
            <v>Гидравлическая часть SMC10 200/4G</v>
          </cell>
          <cell r="J2667">
            <v>1389024</v>
          </cell>
        </row>
        <row r="2668">
          <cell r="H2668">
            <v>60177492</v>
          </cell>
          <cell r="I2668" t="str">
            <v>Гидравлическая часть SMC10 200/4D</v>
          </cell>
          <cell r="J2668">
            <v>1389024</v>
          </cell>
        </row>
        <row r="2669">
          <cell r="H2669">
            <v>60177493</v>
          </cell>
          <cell r="I2669" t="str">
            <v>Гидравлическая часть SMC10 200/5I</v>
          </cell>
          <cell r="J2669">
            <v>1601766</v>
          </cell>
        </row>
        <row r="2670">
          <cell r="H2670">
            <v>60177494</v>
          </cell>
          <cell r="I2670" t="str">
            <v>Гидравлическая часть SMC10 200/5F</v>
          </cell>
          <cell r="J2670">
            <v>1601766</v>
          </cell>
        </row>
        <row r="2671">
          <cell r="H2671">
            <v>60177495</v>
          </cell>
          <cell r="I2671" t="str">
            <v>Гидравлическая часть SMC10 200/6I</v>
          </cell>
          <cell r="J2671">
            <v>1813342</v>
          </cell>
        </row>
        <row r="2672">
          <cell r="H2672">
            <v>60177496</v>
          </cell>
          <cell r="I2672" t="str">
            <v>Гидравлическая часть SMC10 200/6F</v>
          </cell>
          <cell r="J2672">
            <v>2025236</v>
          </cell>
        </row>
        <row r="2673">
          <cell r="H2673">
            <v>60177497</v>
          </cell>
          <cell r="I2673" t="str">
            <v>Гидравлическая часть SMC10 200/7H</v>
          </cell>
          <cell r="J2673">
            <v>2237766</v>
          </cell>
        </row>
        <row r="2674">
          <cell r="H2674">
            <v>60177498</v>
          </cell>
          <cell r="I2674" t="str">
            <v>Гидравлическая часть SMC10 200/7E</v>
          </cell>
          <cell r="J2674">
            <v>2237766</v>
          </cell>
        </row>
        <row r="2675">
          <cell r="H2675">
            <v>60177499</v>
          </cell>
          <cell r="I2675" t="str">
            <v>Гидравлическая часть SMC10 200/8D</v>
          </cell>
          <cell r="J2675">
            <v>2449554</v>
          </cell>
        </row>
        <row r="2676">
          <cell r="H2676">
            <v>60177500</v>
          </cell>
          <cell r="I2676" t="str">
            <v>Гидравлическая часть SMC10 200/9D</v>
          </cell>
          <cell r="J2676">
            <v>2661978</v>
          </cell>
        </row>
        <row r="2677">
          <cell r="H2677">
            <v>60177501</v>
          </cell>
          <cell r="I2677" t="str">
            <v>Гидравлическая часть SMC10 200/10E</v>
          </cell>
          <cell r="J2677">
            <v>2874614</v>
          </cell>
        </row>
        <row r="2678">
          <cell r="H2678">
            <v>60177502</v>
          </cell>
          <cell r="I2678" t="str">
            <v>Гидравлическая часть SMC10 320/1O</v>
          </cell>
          <cell r="J2678">
            <v>768288</v>
          </cell>
        </row>
        <row r="2679">
          <cell r="H2679">
            <v>60177503</v>
          </cell>
          <cell r="I2679" t="str">
            <v>Гидравлическая часть SMC10 320/1M</v>
          </cell>
          <cell r="J2679">
            <v>768288</v>
          </cell>
        </row>
        <row r="2680">
          <cell r="H2680">
            <v>60177504</v>
          </cell>
          <cell r="I2680" t="str">
            <v>Гидравлическая часть SMC10 320/1F</v>
          </cell>
          <cell r="J2680">
            <v>768288</v>
          </cell>
        </row>
        <row r="2681">
          <cell r="H2681">
            <v>60177505</v>
          </cell>
          <cell r="I2681" t="str">
            <v>Гидравлическая часть SMC10 320/1D</v>
          </cell>
          <cell r="J2681">
            <v>768288</v>
          </cell>
        </row>
        <row r="2682">
          <cell r="H2682">
            <v>60177506</v>
          </cell>
          <cell r="I2682" t="str">
            <v>Гидравлическая часть SMC10 320/1B</v>
          </cell>
          <cell r="J2682">
            <v>768288</v>
          </cell>
        </row>
        <row r="2683">
          <cell r="H2683">
            <v>60177507</v>
          </cell>
          <cell r="I2683" t="str">
            <v>Гидравлическая часть SMC10 320/2P</v>
          </cell>
          <cell r="J2683">
            <v>954742</v>
          </cell>
        </row>
        <row r="2684">
          <cell r="H2684">
            <v>60177508</v>
          </cell>
          <cell r="I2684" t="str">
            <v>Гидравлическая часть SMC10 320/2N</v>
          </cell>
          <cell r="J2684">
            <v>954742</v>
          </cell>
        </row>
        <row r="2685">
          <cell r="H2685">
            <v>60177509</v>
          </cell>
          <cell r="I2685" t="str">
            <v>Гидравлическая часть SMC10 320/2M</v>
          </cell>
          <cell r="J2685">
            <v>954742</v>
          </cell>
        </row>
        <row r="2686">
          <cell r="H2686">
            <v>60177510</v>
          </cell>
          <cell r="I2686" t="str">
            <v>Гидравлическая часть SMC10 320/2H</v>
          </cell>
          <cell r="J2686">
            <v>954742</v>
          </cell>
        </row>
        <row r="2687">
          <cell r="H2687">
            <v>60177511</v>
          </cell>
          <cell r="I2687" t="str">
            <v>Гидравлическая часть SMC10 320/2D</v>
          </cell>
          <cell r="J2687">
            <v>954742</v>
          </cell>
        </row>
        <row r="2688">
          <cell r="H2688">
            <v>60177512</v>
          </cell>
          <cell r="I2688" t="str">
            <v>Гидравлическая часть SMC10 320/3I</v>
          </cell>
          <cell r="J2688">
            <v>1140242</v>
          </cell>
        </row>
        <row r="2689">
          <cell r="H2689">
            <v>60177513</v>
          </cell>
          <cell r="I2689" t="str">
            <v>Гидравлическая часть SMC10 320/3C</v>
          </cell>
          <cell r="J2689">
            <v>1140242</v>
          </cell>
        </row>
        <row r="2690">
          <cell r="H2690">
            <v>60177514</v>
          </cell>
          <cell r="I2690" t="str">
            <v>Гидравлическая часть SMC10 320/4G</v>
          </cell>
          <cell r="J2690">
            <v>1564454</v>
          </cell>
        </row>
        <row r="2691">
          <cell r="H2691">
            <v>60177515</v>
          </cell>
          <cell r="I2691" t="str">
            <v>Гидравлическая часть SMC10 320/4B</v>
          </cell>
          <cell r="J2691">
            <v>1564454</v>
          </cell>
        </row>
        <row r="2692">
          <cell r="H2692">
            <v>60177516</v>
          </cell>
          <cell r="I2692" t="str">
            <v>Гидравлическая часть SMC10 320/5L</v>
          </cell>
          <cell r="J2692">
            <v>1750166</v>
          </cell>
        </row>
        <row r="2693">
          <cell r="H2693">
            <v>60177517</v>
          </cell>
          <cell r="I2693" t="str">
            <v>Гидравлическая часть SMC10 320/5E</v>
          </cell>
          <cell r="J2693">
            <v>1750166</v>
          </cell>
        </row>
        <row r="2694">
          <cell r="H2694">
            <v>60177518</v>
          </cell>
          <cell r="I2694" t="str">
            <v>Гидравлическая часть SMC10 320/6G</v>
          </cell>
          <cell r="J2694">
            <v>1935348</v>
          </cell>
        </row>
        <row r="2695">
          <cell r="H2695">
            <v>60177519</v>
          </cell>
          <cell r="I2695" t="str">
            <v>Гидравлическая часть SMC10 320/7L</v>
          </cell>
          <cell r="J2695">
            <v>2121060</v>
          </cell>
        </row>
        <row r="2696">
          <cell r="H2696">
            <v>60177520</v>
          </cell>
          <cell r="I2696" t="str">
            <v>Гидравлическая часть SMC12 360/1A</v>
          </cell>
          <cell r="J2696">
            <v>1411602</v>
          </cell>
        </row>
        <row r="2697">
          <cell r="H2697">
            <v>60177521</v>
          </cell>
          <cell r="I2697" t="str">
            <v>Гидравлическая часть SMC12 360/1B</v>
          </cell>
          <cell r="J2697">
            <v>1411602</v>
          </cell>
        </row>
        <row r="2698">
          <cell r="H2698">
            <v>60177522</v>
          </cell>
          <cell r="I2698" t="str">
            <v>Гидравлическая часть SMC12 360/1C</v>
          </cell>
          <cell r="J2698">
            <v>1411602</v>
          </cell>
        </row>
        <row r="2699">
          <cell r="H2699">
            <v>60177523</v>
          </cell>
          <cell r="I2699" t="str">
            <v>Гидравлическая часть SMC12 360/2A</v>
          </cell>
          <cell r="J2699">
            <v>2044952</v>
          </cell>
        </row>
        <row r="2700">
          <cell r="H2700">
            <v>60177524</v>
          </cell>
          <cell r="I2700" t="str">
            <v>Гидравлическая часть SMC12 360/2B</v>
          </cell>
          <cell r="J2700">
            <v>2044952</v>
          </cell>
        </row>
        <row r="2701">
          <cell r="H2701">
            <v>60177525</v>
          </cell>
          <cell r="I2701" t="str">
            <v>Гидравлическая часть SMC12 360/2C</v>
          </cell>
          <cell r="J2701">
            <v>2044952</v>
          </cell>
        </row>
        <row r="2702">
          <cell r="H2702">
            <v>60177526</v>
          </cell>
          <cell r="I2702" t="str">
            <v>Гидравлическая часть SMC12 360/3A</v>
          </cell>
          <cell r="J2702">
            <v>2678302</v>
          </cell>
        </row>
        <row r="2703">
          <cell r="H2703">
            <v>60177527</v>
          </cell>
          <cell r="I2703" t="str">
            <v>Гидравлическая часть SMC12 360/3B</v>
          </cell>
          <cell r="J2703">
            <v>2678302</v>
          </cell>
        </row>
        <row r="2704">
          <cell r="H2704">
            <v>60177528</v>
          </cell>
          <cell r="I2704" t="str">
            <v>Гидравлическая часть SMC12 360/4A</v>
          </cell>
          <cell r="J2704">
            <v>3310592</v>
          </cell>
        </row>
        <row r="2705">
          <cell r="H2705">
            <v>60177529</v>
          </cell>
          <cell r="I2705" t="str">
            <v>Гидравлическая часть SMC12 360/5A</v>
          </cell>
          <cell r="J2705">
            <v>3961114</v>
          </cell>
        </row>
        <row r="2706">
          <cell r="H2706">
            <v>60177530</v>
          </cell>
          <cell r="I2706" t="str">
            <v>Гидравлическая часть SMC12 360/5B</v>
          </cell>
          <cell r="J2706">
            <v>3961114</v>
          </cell>
        </row>
        <row r="2707">
          <cell r="H2707">
            <v>60177531</v>
          </cell>
          <cell r="I2707" t="str">
            <v>Гидравлическая часть SMC12 420/1A</v>
          </cell>
          <cell r="J2707">
            <v>1473294</v>
          </cell>
        </row>
        <row r="2708">
          <cell r="H2708">
            <v>60177532</v>
          </cell>
          <cell r="I2708" t="str">
            <v>Гидравлическая часть SMC12 420/1B</v>
          </cell>
          <cell r="J2708">
            <v>1473294</v>
          </cell>
        </row>
        <row r="2709">
          <cell r="H2709">
            <v>60177533</v>
          </cell>
          <cell r="I2709" t="str">
            <v>Гидравлическая часть SMC12 420/2A</v>
          </cell>
          <cell r="J2709">
            <v>2111838</v>
          </cell>
        </row>
        <row r="2710">
          <cell r="H2710">
            <v>60177534</v>
          </cell>
          <cell r="I2710" t="str">
            <v>Гидравлическая часть SMC12 420/2B</v>
          </cell>
          <cell r="J2710">
            <v>2111838</v>
          </cell>
        </row>
        <row r="2711">
          <cell r="H2711">
            <v>60177535</v>
          </cell>
          <cell r="I2711" t="str">
            <v>Гидравлическая часть SMC12 420/3A</v>
          </cell>
          <cell r="J2711">
            <v>2751866</v>
          </cell>
        </row>
        <row r="2712">
          <cell r="H2712">
            <v>60177536</v>
          </cell>
          <cell r="I2712" t="str">
            <v>Гидравлическая часть SMC12 420/3B</v>
          </cell>
          <cell r="J2712">
            <v>2751866</v>
          </cell>
        </row>
        <row r="2713">
          <cell r="H2713">
            <v>60177537</v>
          </cell>
          <cell r="I2713" t="str">
            <v>Гидравлическая часть SMC12 420/4A</v>
          </cell>
          <cell r="J2713">
            <v>3391152</v>
          </cell>
        </row>
        <row r="2714">
          <cell r="H2714">
            <v>60177538</v>
          </cell>
          <cell r="I2714" t="str">
            <v>Гидравлическая часть SMC12 420/4B</v>
          </cell>
          <cell r="J2714">
            <v>3407264</v>
          </cell>
        </row>
        <row r="2715">
          <cell r="H2715">
            <v>60177539</v>
          </cell>
          <cell r="I2715" t="str">
            <v>Гидравлическая часть SMC12 420/5A</v>
          </cell>
          <cell r="J2715">
            <v>4046126</v>
          </cell>
        </row>
        <row r="2716">
          <cell r="H2716" t="str">
            <v>00605500</v>
          </cell>
          <cell r="I2716" t="str">
            <v>Электродвигатель 6GF 4 kW 400/50 460/60 T DIR</v>
          </cell>
          <cell r="J2716">
            <v>283550</v>
          </cell>
        </row>
        <row r="2717">
          <cell r="H2717" t="str">
            <v>00607500</v>
          </cell>
          <cell r="I2717" t="str">
            <v>Электродвигатель 6GF 5,5 kW 400/50 460/60 T DIR</v>
          </cell>
          <cell r="J2717">
            <v>292984</v>
          </cell>
        </row>
        <row r="2718">
          <cell r="H2718" t="str">
            <v>00610000</v>
          </cell>
          <cell r="I2718" t="str">
            <v>Электродвигатель 6GF 7,5 kW 400/50 460/60 T DIR</v>
          </cell>
          <cell r="J2718">
            <v>308884</v>
          </cell>
        </row>
        <row r="2719">
          <cell r="H2719" t="str">
            <v>00612500</v>
          </cell>
          <cell r="I2719" t="str">
            <v>Электродвигатель 6GF 9,2 kW 400/50 460/60 T DIR</v>
          </cell>
          <cell r="J2719">
            <v>330720</v>
          </cell>
        </row>
        <row r="2720">
          <cell r="H2720" t="str">
            <v>00615000</v>
          </cell>
          <cell r="I2720" t="str">
            <v>Электродвигатель 6GF 11 kW 400/50 460/60 T DIR</v>
          </cell>
          <cell r="J2720">
            <v>347044</v>
          </cell>
        </row>
        <row r="2721">
          <cell r="H2721" t="str">
            <v>60179200</v>
          </cell>
          <cell r="I2721" t="str">
            <v>Электродвигатель 6GF 13 kW 400/50 460/60 T DIR</v>
          </cell>
          <cell r="J2721">
            <v>384780</v>
          </cell>
        </row>
        <row r="2722">
          <cell r="H2722" t="str">
            <v>00620000</v>
          </cell>
          <cell r="I2722" t="str">
            <v>Электродвигатель 6GF 15 kW 400/50 460/60 T DIR</v>
          </cell>
          <cell r="J2722">
            <v>405662</v>
          </cell>
        </row>
        <row r="2723">
          <cell r="H2723" t="str">
            <v>00625000</v>
          </cell>
          <cell r="I2723" t="str">
            <v>Электродвигатель 6GF 18,5 kW 400/50 460/60 T DIR</v>
          </cell>
          <cell r="J2723">
            <v>430572</v>
          </cell>
        </row>
        <row r="2724">
          <cell r="H2724" t="str">
            <v>00630000</v>
          </cell>
          <cell r="I2724" t="str">
            <v>Электродвигатель 6GF 22 kW 400/50 460/60 T DIR</v>
          </cell>
          <cell r="J2724">
            <v>483784</v>
          </cell>
        </row>
        <row r="2725">
          <cell r="H2725" t="str">
            <v>00640000</v>
          </cell>
          <cell r="I2725" t="str">
            <v>Электродвигатель 6GF 30 kW 400/50 460/60 T DIR</v>
          </cell>
          <cell r="J2725">
            <v>622644</v>
          </cell>
        </row>
        <row r="2726">
          <cell r="H2726" t="str">
            <v>00650000</v>
          </cell>
          <cell r="I2726" t="str">
            <v>Электродвигатель 6GF 37 kW 400/50 460/60 T DIR</v>
          </cell>
          <cell r="J2726">
            <v>864430</v>
          </cell>
        </row>
        <row r="2727">
          <cell r="H2727" t="str">
            <v>00660000</v>
          </cell>
          <cell r="I2727" t="str">
            <v>Электродвигатель 6GF 45 kW 400/50 460/60 V T DIR</v>
          </cell>
          <cell r="J2727">
            <v>1140878</v>
          </cell>
        </row>
        <row r="2728">
          <cell r="H2728" t="str">
            <v>00605620</v>
          </cell>
          <cell r="I2728" t="str">
            <v>Электродвигатель 6GF 4 kW 400/690 V T S/D</v>
          </cell>
          <cell r="J2728">
            <v>307930</v>
          </cell>
        </row>
        <row r="2729">
          <cell r="H2729" t="str">
            <v>00607510</v>
          </cell>
          <cell r="I2729" t="str">
            <v>Электродвигатель 6GF 5,5 kW 400/690 V T S/D</v>
          </cell>
          <cell r="J2729">
            <v>317364</v>
          </cell>
        </row>
        <row r="2730">
          <cell r="H2730" t="str">
            <v>00611750</v>
          </cell>
          <cell r="I2730" t="str">
            <v>Электродвигатель 6GF 7,5 kW 400/690 V T S/D</v>
          </cell>
          <cell r="J2730">
            <v>333264</v>
          </cell>
        </row>
        <row r="2731">
          <cell r="H2731" t="str">
            <v>00614000</v>
          </cell>
          <cell r="I2731" t="str">
            <v>Электродвигатель 6GF 9,2 kW 400/690 V T S/D</v>
          </cell>
          <cell r="J2731">
            <v>355100</v>
          </cell>
        </row>
        <row r="2732">
          <cell r="H2732" t="str">
            <v>00617500</v>
          </cell>
          <cell r="I2732" t="str">
            <v>Электродвигатель 6GF 11 kW 400/690 V T S/D</v>
          </cell>
          <cell r="J2732">
            <v>371636</v>
          </cell>
        </row>
        <row r="2733">
          <cell r="H2733">
            <v>60180703</v>
          </cell>
          <cell r="I2733" t="str">
            <v>Электродвигатель 6GF 13 kW 400/690 V T S/D</v>
          </cell>
          <cell r="J2733">
            <v>398666</v>
          </cell>
        </row>
        <row r="2734">
          <cell r="H2734" t="str">
            <v>00622500</v>
          </cell>
          <cell r="I2734" t="str">
            <v>Электродвигатель 6GF 15 kW 400/690 V T S/D</v>
          </cell>
          <cell r="J2734">
            <v>430360</v>
          </cell>
        </row>
        <row r="2735">
          <cell r="H2735" t="str">
            <v>00627500</v>
          </cell>
          <cell r="I2735" t="str">
            <v>Электродвигатель 6GF 18,5 kW 400/690 V T S/D</v>
          </cell>
          <cell r="J2735">
            <v>459616</v>
          </cell>
        </row>
        <row r="2736">
          <cell r="H2736" t="str">
            <v>00632400</v>
          </cell>
          <cell r="I2736" t="str">
            <v>Электродвигатель 6GF 22 kW 400/690 V T S/D</v>
          </cell>
          <cell r="J2736">
            <v>512616</v>
          </cell>
        </row>
        <row r="2737">
          <cell r="H2737" t="str">
            <v>00642500</v>
          </cell>
          <cell r="I2737" t="str">
            <v>Электродвигатель 6GF 30 kW 400/690 V T S/D</v>
          </cell>
          <cell r="J2737">
            <v>667058</v>
          </cell>
        </row>
        <row r="2738">
          <cell r="H2738" t="str">
            <v>00650005</v>
          </cell>
          <cell r="I2738" t="str">
            <v>Электродвигатель 6GF 37 kW 400/690 V T S/D</v>
          </cell>
          <cell r="J2738">
            <v>908420</v>
          </cell>
        </row>
        <row r="2739">
          <cell r="H2739">
            <v>60174646</v>
          </cell>
          <cell r="I2739" t="str">
            <v>Электродвигатель 6GF 45 kW 400/690 V T S/D</v>
          </cell>
          <cell r="J2739">
            <v>1184868</v>
          </cell>
        </row>
        <row r="2740">
          <cell r="H2740">
            <v>60141626</v>
          </cell>
          <cell r="I2740" t="str">
            <v>Электродвигатель 6GX 4 kW 400 V T DIR</v>
          </cell>
          <cell r="J2740">
            <v>487176</v>
          </cell>
        </row>
        <row r="2741">
          <cell r="H2741">
            <v>60141627</v>
          </cell>
          <cell r="I2741" t="str">
            <v>Электродвигатель 6GX 5,5 kW 400 V T DIR</v>
          </cell>
          <cell r="J2741">
            <v>513888</v>
          </cell>
        </row>
        <row r="2742">
          <cell r="H2742">
            <v>60121376</v>
          </cell>
          <cell r="I2742" t="str">
            <v>Электродвигатель 6GX 7,5 kW 400 V T DIR</v>
          </cell>
          <cell r="J2742">
            <v>541130</v>
          </cell>
        </row>
        <row r="2743">
          <cell r="H2743">
            <v>60141628</v>
          </cell>
          <cell r="I2743" t="str">
            <v>Электродвигатель 6GX 9,2 kW 400 V T DIR</v>
          </cell>
          <cell r="J2743">
            <v>564344</v>
          </cell>
        </row>
        <row r="2744">
          <cell r="H2744">
            <v>60131136</v>
          </cell>
          <cell r="I2744" t="str">
            <v>Электродвигатель 6GX 11 kW 400 V T DIR</v>
          </cell>
          <cell r="J2744">
            <v>582470</v>
          </cell>
        </row>
        <row r="2745">
          <cell r="H2745">
            <v>60180702</v>
          </cell>
          <cell r="I2745" t="str">
            <v>Электродвигатель 6GX 13 kW 400/50 V T DIR</v>
          </cell>
          <cell r="J2745">
            <v>609288</v>
          </cell>
        </row>
        <row r="2746">
          <cell r="H2746">
            <v>60141629</v>
          </cell>
          <cell r="I2746" t="str">
            <v>Электродвигатель 6GX 15 kW 400 V T DIR</v>
          </cell>
          <cell r="J2746">
            <v>643632</v>
          </cell>
        </row>
        <row r="2747">
          <cell r="H2747">
            <v>60141630</v>
          </cell>
          <cell r="I2747" t="str">
            <v>Электродвигатель 6GX 18,5 kW 400 V T DIR</v>
          </cell>
          <cell r="J2747">
            <v>670450</v>
          </cell>
        </row>
        <row r="2748">
          <cell r="H2748">
            <v>60141631</v>
          </cell>
          <cell r="I2748" t="str">
            <v>Электродвигатель 6GX 22 kW 400 V T DIR</v>
          </cell>
          <cell r="J2748">
            <v>715288</v>
          </cell>
        </row>
        <row r="2749">
          <cell r="H2749">
            <v>60141632</v>
          </cell>
          <cell r="I2749" t="str">
            <v>Электродвигатель 6GX 30 kW 400 V T DIR</v>
          </cell>
          <cell r="J2749">
            <v>835492</v>
          </cell>
        </row>
        <row r="2750">
          <cell r="H2750">
            <v>60141633</v>
          </cell>
          <cell r="I2750" t="str">
            <v>Электродвигатель 6GX 37 kW 400 V T DIR</v>
          </cell>
          <cell r="J2750">
            <v>1081094</v>
          </cell>
        </row>
        <row r="2751">
          <cell r="H2751">
            <v>60174647</v>
          </cell>
          <cell r="I2751" t="str">
            <v>Электродвигатель 6GX 45 kW 400/50 V T DIR</v>
          </cell>
          <cell r="J2751">
            <v>1342596</v>
          </cell>
        </row>
        <row r="2752">
          <cell r="H2752">
            <v>60141634</v>
          </cell>
          <cell r="I2752" t="str">
            <v>Электродвигатель 6GX 4 kW 400/690 V T S/D</v>
          </cell>
          <cell r="J2752">
            <v>511450</v>
          </cell>
        </row>
        <row r="2753">
          <cell r="H2753">
            <v>60141635</v>
          </cell>
          <cell r="I2753" t="str">
            <v>Электродвигатель 6GX 5,5 kW 400/690 V T S/D</v>
          </cell>
          <cell r="J2753">
            <v>538162</v>
          </cell>
        </row>
        <row r="2754">
          <cell r="H2754">
            <v>60141636</v>
          </cell>
          <cell r="I2754" t="str">
            <v>Электродвигатель 6GX 7,5 kW 400/690 V T S/D</v>
          </cell>
          <cell r="J2754">
            <v>565298</v>
          </cell>
        </row>
        <row r="2755">
          <cell r="H2755">
            <v>60141637</v>
          </cell>
          <cell r="I2755" t="str">
            <v>Электродвигатель 6GX 9,2 kW 400/690 V T S/D</v>
          </cell>
          <cell r="J2755">
            <v>588512</v>
          </cell>
        </row>
        <row r="2756">
          <cell r="H2756">
            <v>60141638</v>
          </cell>
          <cell r="I2756" t="str">
            <v>Электродвигатель 6GX 11 kW 400/690 V T S/D</v>
          </cell>
          <cell r="J2756">
            <v>606744</v>
          </cell>
        </row>
        <row r="2757">
          <cell r="H2757">
            <v>60180704</v>
          </cell>
          <cell r="I2757" t="str">
            <v>Электродвигатель 6GX 13 kW 400/690 V T S/D</v>
          </cell>
          <cell r="J2757">
            <v>638756</v>
          </cell>
        </row>
        <row r="2758">
          <cell r="H2758">
            <v>60141639</v>
          </cell>
          <cell r="I2758" t="str">
            <v>Электродвигатель 6GX 15 kW 400/690 V T S/D</v>
          </cell>
          <cell r="J2758">
            <v>667800</v>
          </cell>
        </row>
        <row r="2759">
          <cell r="H2759">
            <v>60141640</v>
          </cell>
          <cell r="I2759" t="str">
            <v>Электродвигатель 6GX 18,5 kW 400/690 V T S/D</v>
          </cell>
          <cell r="J2759">
            <v>699812</v>
          </cell>
        </row>
        <row r="2760">
          <cell r="H2760">
            <v>60133153</v>
          </cell>
          <cell r="I2760" t="str">
            <v>Электродвигатель 6GX 22 kW 400/690 V T S/D</v>
          </cell>
          <cell r="J2760">
            <v>744756</v>
          </cell>
        </row>
        <row r="2761">
          <cell r="H2761">
            <v>60141641</v>
          </cell>
          <cell r="I2761" t="str">
            <v>Электродвигатель 6GX 30 kW 400/690 V T S/D</v>
          </cell>
          <cell r="J2761">
            <v>879800</v>
          </cell>
        </row>
        <row r="2762">
          <cell r="H2762">
            <v>60141642</v>
          </cell>
          <cell r="I2762" t="str">
            <v>Электродвигатель 6GX 37 kW 400/690 V T S/D</v>
          </cell>
          <cell r="J2762">
            <v>1125296</v>
          </cell>
        </row>
        <row r="2763">
          <cell r="H2763">
            <v>60174648</v>
          </cell>
          <cell r="I2763" t="str">
            <v>Электродвигатель 6GX 45 kW 400/690 V T S/D</v>
          </cell>
          <cell r="J2763">
            <v>1387116</v>
          </cell>
        </row>
        <row r="2764">
          <cell r="H2764">
            <v>60146662</v>
          </cell>
          <cell r="I2764" t="str">
            <v>Электродвигатель TR607 5,5 KW DIR PE2</v>
          </cell>
          <cell r="J2764">
            <v>465976</v>
          </cell>
        </row>
        <row r="2765">
          <cell r="H2765">
            <v>60146663</v>
          </cell>
          <cell r="I2765" t="str">
            <v>Электродвигатель TR610 7,5 KW DIR PE2</v>
          </cell>
          <cell r="J2765">
            <v>481134</v>
          </cell>
        </row>
        <row r="2766">
          <cell r="H2766">
            <v>60146664</v>
          </cell>
          <cell r="I2766" t="str">
            <v>Электродвигатель TR612 9,2 KW DIR PE2</v>
          </cell>
          <cell r="J2766">
            <v>497034</v>
          </cell>
        </row>
        <row r="2767">
          <cell r="H2767">
            <v>60146665</v>
          </cell>
          <cell r="I2767" t="str">
            <v>Электродвигатель TR615 11 KW DIR PE2</v>
          </cell>
          <cell r="J2767">
            <v>505514</v>
          </cell>
        </row>
        <row r="2768">
          <cell r="H2768">
            <v>60146667</v>
          </cell>
          <cell r="I2768" t="str">
            <v>Электродвигатель TR617 13 KW DIR PE2</v>
          </cell>
          <cell r="J2768">
            <v>531802</v>
          </cell>
        </row>
        <row r="2769">
          <cell r="H2769">
            <v>60146668</v>
          </cell>
          <cell r="I2769" t="str">
            <v>Электродвигатель TR620 15 KW DIR PE2</v>
          </cell>
          <cell r="J2769">
            <v>564344</v>
          </cell>
        </row>
        <row r="2770">
          <cell r="H2770">
            <v>60146669</v>
          </cell>
          <cell r="I2770" t="str">
            <v>Электродвигатель TR625 18,5 KW DIR PE2</v>
          </cell>
          <cell r="J2770">
            <v>634834</v>
          </cell>
        </row>
        <row r="2771">
          <cell r="H2771">
            <v>60146670</v>
          </cell>
          <cell r="I2771" t="str">
            <v>Электродвигатель TR630 22 KW DIR PE2</v>
          </cell>
          <cell r="J2771">
            <v>707232</v>
          </cell>
        </row>
        <row r="2772">
          <cell r="H2772">
            <v>60146671</v>
          </cell>
          <cell r="I2772" t="str">
            <v>Электродвигатель TR635 26 KW DIR PE2</v>
          </cell>
          <cell r="J2772">
            <v>764578</v>
          </cell>
        </row>
        <row r="2773">
          <cell r="H2773">
            <v>60146672</v>
          </cell>
          <cell r="I2773" t="str">
            <v>Электродвигатель TR640 30 KW DIR PE2</v>
          </cell>
          <cell r="J2773">
            <v>819804</v>
          </cell>
        </row>
        <row r="2774">
          <cell r="H2774">
            <v>60146673</v>
          </cell>
          <cell r="I2774" t="str">
            <v>Электродвигатель TR650 37 KW DIR PE2</v>
          </cell>
          <cell r="J2774">
            <v>888492</v>
          </cell>
        </row>
        <row r="2775">
          <cell r="H2775">
            <v>60161601</v>
          </cell>
          <cell r="I2775" t="str">
            <v>Электродвигатель TR660 45 KW DIR PE2</v>
          </cell>
          <cell r="J2775">
            <v>1021628</v>
          </cell>
        </row>
        <row r="2776">
          <cell r="H2776">
            <v>60146676</v>
          </cell>
          <cell r="I2776" t="str">
            <v>Электродвигатель TR617 13 KW S/D PE2</v>
          </cell>
          <cell r="J2776">
            <v>551836</v>
          </cell>
        </row>
        <row r="2777">
          <cell r="H2777">
            <v>60146677</v>
          </cell>
          <cell r="I2777" t="str">
            <v>Электродвигатель TR620 15 KW S/D PE2</v>
          </cell>
          <cell r="J2777">
            <v>584590</v>
          </cell>
        </row>
        <row r="2778">
          <cell r="H2778">
            <v>60146678</v>
          </cell>
          <cell r="I2778" t="str">
            <v>Электродвигатель TR625 18,5 KW S/D PE2</v>
          </cell>
          <cell r="J2778">
            <v>655716</v>
          </cell>
        </row>
        <row r="2779">
          <cell r="H2779">
            <v>60146679</v>
          </cell>
          <cell r="I2779" t="str">
            <v>Электродвигатель TR630 22 KW S/D PE2</v>
          </cell>
          <cell r="J2779">
            <v>727372</v>
          </cell>
        </row>
        <row r="2780">
          <cell r="H2780">
            <v>60146681</v>
          </cell>
          <cell r="I2780" t="str">
            <v>Электродвигатель TR635 26 KW S/D PE2</v>
          </cell>
          <cell r="J2780">
            <v>796908</v>
          </cell>
        </row>
        <row r="2781">
          <cell r="H2781">
            <v>60146682</v>
          </cell>
          <cell r="I2781" t="str">
            <v>Электродвигатель TR640 30 KW S/D PE2</v>
          </cell>
          <cell r="J2781">
            <v>852558</v>
          </cell>
        </row>
        <row r="2782">
          <cell r="H2782">
            <v>60146683</v>
          </cell>
          <cell r="I2782" t="str">
            <v>Электродвигатель TR650 37 KW S/D PE2</v>
          </cell>
          <cell r="J2782">
            <v>920822</v>
          </cell>
        </row>
        <row r="2783">
          <cell r="H2783">
            <v>60164307</v>
          </cell>
          <cell r="I2783" t="str">
            <v>Электродвигатель TR660 45 KW S/D PE2</v>
          </cell>
          <cell r="J2783">
            <v>1054170</v>
          </cell>
        </row>
        <row r="2784">
          <cell r="H2784">
            <v>60144600</v>
          </cell>
          <cell r="I2784" t="str">
            <v>Электродвигатель TR840 30 KW DIR PE2</v>
          </cell>
          <cell r="J2784">
            <v>1086606</v>
          </cell>
        </row>
        <row r="2785">
          <cell r="H2785">
            <v>60144601</v>
          </cell>
          <cell r="I2785" t="str">
            <v>Электродвигатель TR850 37 KW DIR PE2</v>
          </cell>
          <cell r="J2785">
            <v>1198860</v>
          </cell>
        </row>
        <row r="2786">
          <cell r="H2786">
            <v>60144602</v>
          </cell>
          <cell r="I2786" t="str">
            <v>Электродвигатель TR860 45 KW DIR PE2</v>
          </cell>
          <cell r="J2786">
            <v>1268820</v>
          </cell>
        </row>
        <row r="2787">
          <cell r="H2787">
            <v>60144603</v>
          </cell>
          <cell r="I2787" t="str">
            <v>Электродвигатель TR875 55 KW DIR PE2</v>
          </cell>
          <cell r="J2787">
            <v>1406514</v>
          </cell>
        </row>
        <row r="2788">
          <cell r="H2788">
            <v>60144604</v>
          </cell>
          <cell r="I2788" t="str">
            <v>Электродвигатель TR885 63 KW DIR PE2</v>
          </cell>
          <cell r="J2788">
            <v>1663352</v>
          </cell>
        </row>
        <row r="2789">
          <cell r="H2789">
            <v>60144605</v>
          </cell>
          <cell r="I2789" t="str">
            <v>Электродвигатель TR8100 75 KW DIR PE2</v>
          </cell>
          <cell r="J2789">
            <v>1697378</v>
          </cell>
        </row>
        <row r="2790">
          <cell r="H2790">
            <v>60144606</v>
          </cell>
          <cell r="I2790" t="str">
            <v>Электродвигатель TR8125 92 KW DIR PE2</v>
          </cell>
          <cell r="J2790">
            <v>2015272</v>
          </cell>
        </row>
        <row r="2791">
          <cell r="H2791">
            <v>60144607</v>
          </cell>
          <cell r="I2791" t="str">
            <v>Электродвигатель TR8150 110 KW DIR PE2</v>
          </cell>
          <cell r="J2791">
            <v>2203740</v>
          </cell>
        </row>
        <row r="2792">
          <cell r="H2792">
            <v>60144610</v>
          </cell>
          <cell r="I2792" t="str">
            <v>Электродвигатель TR840 30 KW S/D PE2</v>
          </cell>
          <cell r="J2792">
            <v>1165258</v>
          </cell>
        </row>
        <row r="2793">
          <cell r="H2793">
            <v>60144611</v>
          </cell>
          <cell r="I2793" t="str">
            <v>Электродвигатель TR850 37 KW S/D PE2</v>
          </cell>
          <cell r="J2793">
            <v>1277512</v>
          </cell>
        </row>
        <row r="2794">
          <cell r="H2794">
            <v>60144612</v>
          </cell>
          <cell r="I2794" t="str">
            <v>Электродвигатель TR860 45 KW S/D PE2</v>
          </cell>
          <cell r="J2794">
            <v>1347896</v>
          </cell>
        </row>
        <row r="2795">
          <cell r="H2795">
            <v>60144613</v>
          </cell>
          <cell r="I2795" t="str">
            <v>Электродвигатель TR875 55 KW S/D PE2</v>
          </cell>
          <cell r="J2795">
            <v>1485484</v>
          </cell>
        </row>
        <row r="2796">
          <cell r="H2796">
            <v>60144614</v>
          </cell>
          <cell r="I2796" t="str">
            <v>Электродвигатель TR885 63 KW S/D PE2</v>
          </cell>
          <cell r="J2796">
            <v>1741898</v>
          </cell>
        </row>
        <row r="2797">
          <cell r="H2797">
            <v>60144615</v>
          </cell>
          <cell r="I2797" t="str">
            <v>Электродвигатель TR8100 75 KW S/D PE2</v>
          </cell>
          <cell r="J2797">
            <v>1776030</v>
          </cell>
        </row>
        <row r="2798">
          <cell r="H2798">
            <v>60144616</v>
          </cell>
          <cell r="I2798" t="str">
            <v>Электродвигатель TR8125 92 KW S/D PE2</v>
          </cell>
          <cell r="J2798">
            <v>2117986</v>
          </cell>
        </row>
        <row r="2799">
          <cell r="H2799">
            <v>60144617</v>
          </cell>
          <cell r="I2799" t="str">
            <v>Электродвигатель TR8150 110 KW S/D PE2</v>
          </cell>
          <cell r="J2799">
            <v>2306030</v>
          </cell>
        </row>
        <row r="2800">
          <cell r="H2800">
            <v>60146838</v>
          </cell>
          <cell r="I2800" t="str">
            <v>Электродвигатель TR10100 75 KW DIR PE2</v>
          </cell>
          <cell r="J2800">
            <v>2057778</v>
          </cell>
        </row>
        <row r="2801">
          <cell r="H2801">
            <v>60146839</v>
          </cell>
          <cell r="I2801" t="str">
            <v>Электродвигатель TR10125 92 KW DIR PE2</v>
          </cell>
          <cell r="J2801">
            <v>2331152</v>
          </cell>
        </row>
        <row r="2802">
          <cell r="H2802">
            <v>60146840</v>
          </cell>
          <cell r="I2802" t="str">
            <v>Электродвигатель TR10150 110 KW DIR PE2</v>
          </cell>
          <cell r="J2802">
            <v>2417330</v>
          </cell>
        </row>
        <row r="2803">
          <cell r="H2803">
            <v>60146841</v>
          </cell>
          <cell r="I2803" t="str">
            <v>Электродвигатель TR10180 132 KW DIR PE2</v>
          </cell>
          <cell r="J2803">
            <v>2579404</v>
          </cell>
        </row>
        <row r="2804">
          <cell r="H2804">
            <v>60146842</v>
          </cell>
          <cell r="I2804" t="str">
            <v>Электродвигатель TR10200 147 KW DIR PE2</v>
          </cell>
          <cell r="J2804">
            <v>2767766</v>
          </cell>
        </row>
        <row r="2805">
          <cell r="H2805">
            <v>60146843</v>
          </cell>
          <cell r="I2805" t="str">
            <v>Электродвигатель TR10230 170 KW DIR PE2</v>
          </cell>
          <cell r="J2805">
            <v>3366136</v>
          </cell>
        </row>
        <row r="2806">
          <cell r="H2806">
            <v>60146844</v>
          </cell>
          <cell r="I2806" t="str">
            <v>Электродвигатель TR10260 190 KW DIR PE2</v>
          </cell>
          <cell r="J2806">
            <v>3590326</v>
          </cell>
        </row>
        <row r="2807">
          <cell r="H2807">
            <v>60146845</v>
          </cell>
          <cell r="I2807" t="str">
            <v>Электродвигатель TR10100 75 KW S/D PE2</v>
          </cell>
          <cell r="J2807">
            <v>2168442</v>
          </cell>
        </row>
        <row r="2808">
          <cell r="H2808">
            <v>60146846</v>
          </cell>
          <cell r="I2808" t="str">
            <v>Электродвигатель TR10125 92 KW S/D PE2</v>
          </cell>
          <cell r="J2808">
            <v>2441392</v>
          </cell>
        </row>
        <row r="2809">
          <cell r="H2809">
            <v>60146847</v>
          </cell>
          <cell r="I2809" t="str">
            <v>Электродвигатель TR10150 110 KW S/D PE2</v>
          </cell>
          <cell r="J2809">
            <v>2528312</v>
          </cell>
        </row>
        <row r="2810">
          <cell r="H2810">
            <v>60146848</v>
          </cell>
          <cell r="I2810" t="str">
            <v>Электродвигатель TR10180 132 KW S/D PE2</v>
          </cell>
          <cell r="J2810">
            <v>2690280</v>
          </cell>
        </row>
        <row r="2811">
          <cell r="H2811">
            <v>60146849</v>
          </cell>
          <cell r="I2811" t="str">
            <v>Электродвигатель TR10200 147 KW S/D PE2</v>
          </cell>
          <cell r="J2811">
            <v>2878430</v>
          </cell>
        </row>
        <row r="2812">
          <cell r="H2812">
            <v>60146850</v>
          </cell>
          <cell r="I2812" t="str">
            <v>Электродвигатель TR10230 170 KW S/D PE2</v>
          </cell>
          <cell r="J2812">
            <v>3476694</v>
          </cell>
        </row>
        <row r="2813">
          <cell r="H2813">
            <v>60146851</v>
          </cell>
          <cell r="I2813" t="str">
            <v>Электродвигатель TR10260 190 KW S/D PE2</v>
          </cell>
          <cell r="J2813">
            <v>3701202</v>
          </cell>
        </row>
        <row r="2814">
          <cell r="H2814">
            <v>60146896</v>
          </cell>
          <cell r="I2814" t="str">
            <v>Электродвигатель TR12180 132 KW DIR PE2</v>
          </cell>
          <cell r="J2814">
            <v>4262154</v>
          </cell>
        </row>
        <row r="2815">
          <cell r="H2815">
            <v>60146897</v>
          </cell>
          <cell r="I2815" t="str">
            <v>Электродвигатель TR12200 147 KW DIR PE2</v>
          </cell>
          <cell r="J2815">
            <v>5033198</v>
          </cell>
        </row>
        <row r="2816">
          <cell r="H2816">
            <v>60146898</v>
          </cell>
          <cell r="I2816" t="str">
            <v>Электродвигатель TR12230 170 KW DIR PE2</v>
          </cell>
          <cell r="J2816">
            <v>5160504</v>
          </cell>
        </row>
        <row r="2817">
          <cell r="H2817">
            <v>60146899</v>
          </cell>
          <cell r="I2817" t="str">
            <v>Электродвигатель TR12260 190 KW DIR PE2</v>
          </cell>
          <cell r="J2817">
            <v>5560230</v>
          </cell>
        </row>
        <row r="2818">
          <cell r="H2818">
            <v>60146900</v>
          </cell>
          <cell r="I2818" t="str">
            <v>Электродвигатель TR12300 220 KW DIR PE2</v>
          </cell>
          <cell r="J2818">
            <v>6086096</v>
          </cell>
        </row>
        <row r="2819">
          <cell r="H2819">
            <v>60146901</v>
          </cell>
          <cell r="I2819" t="str">
            <v>Электродвигатель TR12340 250 KW DIR PE2</v>
          </cell>
          <cell r="J2819">
            <v>6481052</v>
          </cell>
        </row>
        <row r="2820">
          <cell r="H2820">
            <v>60146903</v>
          </cell>
          <cell r="I2820" t="str">
            <v>Электродвигатель TR12180 132 KW S/D PE2</v>
          </cell>
          <cell r="J2820">
            <v>4381404</v>
          </cell>
        </row>
        <row r="2821">
          <cell r="H2821">
            <v>60146904</v>
          </cell>
          <cell r="I2821" t="str">
            <v>Электродвигатель TR12200 147 KW S/D PE2</v>
          </cell>
          <cell r="J2821">
            <v>5152342</v>
          </cell>
        </row>
        <row r="2822">
          <cell r="H2822">
            <v>60146905</v>
          </cell>
          <cell r="I2822" t="str">
            <v>Электродвигатель TR12230 170 KW S/D PE2</v>
          </cell>
          <cell r="J2822">
            <v>5279436</v>
          </cell>
        </row>
        <row r="2823">
          <cell r="H2823">
            <v>60146906</v>
          </cell>
          <cell r="I2823" t="str">
            <v>Электродвигатель TR12260 190 KW S/D PE2</v>
          </cell>
          <cell r="J2823">
            <v>5679056</v>
          </cell>
        </row>
        <row r="2824">
          <cell r="H2824">
            <v>60146907</v>
          </cell>
          <cell r="I2824" t="str">
            <v>Электродвигатель TR12300 220 KW S/D PE2</v>
          </cell>
          <cell r="J2824">
            <v>6208950</v>
          </cell>
        </row>
        <row r="2825">
          <cell r="H2825">
            <v>60146908</v>
          </cell>
          <cell r="I2825" t="str">
            <v>Электродвигатель TR12340 250 KW S/D PE2</v>
          </cell>
          <cell r="J2825">
            <v>6603588</v>
          </cell>
        </row>
        <row r="2826">
          <cell r="H2826">
            <v>60146684</v>
          </cell>
          <cell r="I2826" t="str">
            <v>Электродвигатель TR607 5,5 KW DIR AISI 316 PE2</v>
          </cell>
          <cell r="J2826">
            <v>603882</v>
          </cell>
        </row>
        <row r="2827">
          <cell r="H2827">
            <v>60146685</v>
          </cell>
          <cell r="I2827" t="str">
            <v>Электродвигатель TR610 7,5 KW DIR AISI 316 PE2</v>
          </cell>
          <cell r="J2827">
            <v>623280</v>
          </cell>
        </row>
        <row r="2828">
          <cell r="H2828">
            <v>60146686</v>
          </cell>
          <cell r="I2828" t="str">
            <v>Электродвигатель TR612 9,2 KW DIR AISI 316 PE2</v>
          </cell>
          <cell r="J2828">
            <v>644586</v>
          </cell>
        </row>
        <row r="2829">
          <cell r="H2829">
            <v>60146687</v>
          </cell>
          <cell r="I2829" t="str">
            <v>Электродвигатель TR615 11 KW DIR AISI 316 PE2</v>
          </cell>
          <cell r="J2829">
            <v>654974</v>
          </cell>
        </row>
        <row r="2830">
          <cell r="H2830">
            <v>60146688</v>
          </cell>
          <cell r="I2830" t="str">
            <v>Электродвигатель TR617 13 KW DIR AISI 316 PE2</v>
          </cell>
          <cell r="J2830">
            <v>688788</v>
          </cell>
        </row>
        <row r="2831">
          <cell r="H2831">
            <v>60146689</v>
          </cell>
          <cell r="I2831" t="str">
            <v>Электродвигатель TR620 15 KW DIR AISI 316 PE2</v>
          </cell>
          <cell r="J2831">
            <v>731400</v>
          </cell>
        </row>
        <row r="2832">
          <cell r="H2832">
            <v>60146690</v>
          </cell>
          <cell r="I2832" t="str">
            <v>Электродвигатель TR625 18,5 KW DIR AISI 316 PE2</v>
          </cell>
          <cell r="J2832">
            <v>823408</v>
          </cell>
        </row>
        <row r="2833">
          <cell r="H2833">
            <v>60146691</v>
          </cell>
          <cell r="I2833" t="str">
            <v>Электродвигатель TR630 22 KW DIR AISI 316 PE2</v>
          </cell>
          <cell r="J2833">
            <v>916688</v>
          </cell>
        </row>
        <row r="2834">
          <cell r="H2834">
            <v>60146692</v>
          </cell>
          <cell r="I2834" t="str">
            <v>Электродвигатель TR635 26 KW DIR AISI 316 PE2</v>
          </cell>
          <cell r="J2834">
            <v>990782</v>
          </cell>
        </row>
        <row r="2835">
          <cell r="H2835">
            <v>60146693</v>
          </cell>
          <cell r="I2835" t="str">
            <v>Электродвигатель TR640 30 KW DIR AISI 316 PE2</v>
          </cell>
          <cell r="J2835">
            <v>1059046</v>
          </cell>
        </row>
        <row r="2836">
          <cell r="H2836">
            <v>60146694</v>
          </cell>
          <cell r="I2836" t="str">
            <v>Электродвигатель TR650 37 KW DIR AISI 316 PE2</v>
          </cell>
          <cell r="J2836">
            <v>1149888</v>
          </cell>
        </row>
        <row r="2837">
          <cell r="H2837">
            <v>60164305</v>
          </cell>
          <cell r="I2837" t="str">
            <v>Электродвигатель TR660 45 KW DIR AISI 316 PE2</v>
          </cell>
          <cell r="J2837">
            <v>1415418</v>
          </cell>
        </row>
        <row r="2838">
          <cell r="H2838">
            <v>60146696</v>
          </cell>
          <cell r="I2838" t="str">
            <v>Электродвигатель TR617 13 KW S/D AISI 316 PE2</v>
          </cell>
          <cell r="J2838">
            <v>709776</v>
          </cell>
        </row>
        <row r="2839">
          <cell r="H2839">
            <v>60146697</v>
          </cell>
          <cell r="I2839" t="str">
            <v>Электродвигатель TR620 15 KW S/D AISI 316 PE2</v>
          </cell>
          <cell r="J2839">
            <v>751858</v>
          </cell>
        </row>
        <row r="2840">
          <cell r="H2840">
            <v>60146698</v>
          </cell>
          <cell r="I2840" t="str">
            <v>Электродвигатель TR625 18,5 KW S/D AISI 316 PE2</v>
          </cell>
          <cell r="J2840">
            <v>843442</v>
          </cell>
        </row>
        <row r="2841">
          <cell r="H2841">
            <v>60146699</v>
          </cell>
          <cell r="I2841" t="str">
            <v>Электродвигатель TR630 22 KW S/D AISI 316 PE2</v>
          </cell>
          <cell r="J2841">
            <v>936722</v>
          </cell>
        </row>
        <row r="2842">
          <cell r="H2842">
            <v>60146700</v>
          </cell>
          <cell r="I2842" t="str">
            <v>Электродвигатель TR635 26 KW S/D AISI 316 PE2</v>
          </cell>
          <cell r="J2842">
            <v>1023324</v>
          </cell>
        </row>
        <row r="2843">
          <cell r="H2843">
            <v>60146701</v>
          </cell>
          <cell r="I2843" t="str">
            <v>Электродвигатель TR640 30 KW S/D AISI 316 PE2</v>
          </cell>
          <cell r="J2843">
            <v>1091482</v>
          </cell>
        </row>
        <row r="2844">
          <cell r="H2844">
            <v>60146702</v>
          </cell>
          <cell r="I2844" t="str">
            <v>Электродвигатель TR650 37 KW S/D AISI 316 PE2</v>
          </cell>
          <cell r="J2844">
            <v>1182430</v>
          </cell>
        </row>
        <row r="2845">
          <cell r="H2845">
            <v>60164306</v>
          </cell>
          <cell r="I2845" t="str">
            <v>Электродвигатель TR660 45 KW S/D AISI 316 PE2</v>
          </cell>
          <cell r="J2845">
            <v>1348956</v>
          </cell>
        </row>
        <row r="2846">
          <cell r="H2846">
            <v>60146759</v>
          </cell>
          <cell r="I2846" t="str">
            <v>Электродвигатель TR840 30 KW DIR AISI 316 PE2</v>
          </cell>
          <cell r="J2846">
            <v>1447960</v>
          </cell>
        </row>
        <row r="2847">
          <cell r="H2847">
            <v>60146760</v>
          </cell>
          <cell r="I2847" t="str">
            <v>Электродвигатель TR850 37 KW DIR AISI 316 PE2</v>
          </cell>
          <cell r="J2847">
            <v>1586290</v>
          </cell>
        </row>
        <row r="2848">
          <cell r="H2848">
            <v>60146761</v>
          </cell>
          <cell r="I2848" t="str">
            <v>Электродвигатель TR860 45 KW DIR AISI 316 PE2</v>
          </cell>
          <cell r="J2848">
            <v>1668440</v>
          </cell>
        </row>
        <row r="2849">
          <cell r="H2849">
            <v>60146762</v>
          </cell>
          <cell r="I2849" t="str">
            <v>Электродвигатель TR875 55 KW DIR AISI 316 PE2</v>
          </cell>
          <cell r="J2849">
            <v>1836450</v>
          </cell>
        </row>
        <row r="2850">
          <cell r="H2850">
            <v>60146763</v>
          </cell>
          <cell r="I2850" t="str">
            <v>Электродвигатель TR885 63 KW DIR AISI 316 PE2</v>
          </cell>
          <cell r="J2850">
            <v>2156888</v>
          </cell>
        </row>
        <row r="2851">
          <cell r="H2851">
            <v>60146764</v>
          </cell>
          <cell r="I2851" t="str">
            <v>Электродвигатель TR8100 75 KW DIR AISI 316 PE2</v>
          </cell>
          <cell r="J2851">
            <v>2186780</v>
          </cell>
        </row>
        <row r="2852">
          <cell r="H2852">
            <v>60146765</v>
          </cell>
          <cell r="I2852" t="str">
            <v>Электродвигатель TR8125 92 KW DIR AISI 316 PE2</v>
          </cell>
          <cell r="J2852">
            <v>2578980</v>
          </cell>
        </row>
        <row r="2853">
          <cell r="H2853">
            <v>60146767</v>
          </cell>
          <cell r="I2853" t="str">
            <v>Электродвигатель TR8150 110 KW DIR AISI 316 PE2</v>
          </cell>
          <cell r="J2853">
            <v>2800944</v>
          </cell>
        </row>
        <row r="2854">
          <cell r="H2854">
            <v>60146768</v>
          </cell>
          <cell r="I2854" t="str">
            <v>Электродвигатель TR840 30 KW S/D AISI 316 PE2</v>
          </cell>
          <cell r="J2854">
            <v>1526294</v>
          </cell>
        </row>
        <row r="2855">
          <cell r="H2855">
            <v>60146769</v>
          </cell>
          <cell r="I2855" t="str">
            <v>Электродвигатель TR850 37 KW S/D AISI 316 PE2</v>
          </cell>
          <cell r="J2855">
            <v>1665260</v>
          </cell>
        </row>
        <row r="2856">
          <cell r="H2856">
            <v>60146770</v>
          </cell>
          <cell r="I2856" t="str">
            <v>Электродвигатель TR860 45 KW S/D AISI 316 PE2</v>
          </cell>
          <cell r="J2856">
            <v>1747198</v>
          </cell>
        </row>
        <row r="2857">
          <cell r="H2857">
            <v>60146771</v>
          </cell>
          <cell r="I2857" t="str">
            <v>Электродвигатель TR875 55 KW S/D AISI 316 PE2</v>
          </cell>
          <cell r="J2857">
            <v>1915102</v>
          </cell>
        </row>
        <row r="2858">
          <cell r="H2858">
            <v>60146772</v>
          </cell>
          <cell r="I2858" t="str">
            <v>Электродвигатель TR885 63 KW S/D AISI 316 PE2</v>
          </cell>
          <cell r="J2858">
            <v>2236176</v>
          </cell>
        </row>
        <row r="2859">
          <cell r="H2859">
            <v>60146773</v>
          </cell>
          <cell r="I2859" t="str">
            <v>Электродвигатель TR8100 75 KW S/D AISI 316 PE2</v>
          </cell>
          <cell r="J2859">
            <v>2265220</v>
          </cell>
        </row>
        <row r="2860">
          <cell r="H2860">
            <v>60146774</v>
          </cell>
          <cell r="I2860" t="str">
            <v>Электродвигатель TR8125 92 KW S/D AISI 316 PE2</v>
          </cell>
          <cell r="J2860">
            <v>2681482</v>
          </cell>
        </row>
        <row r="2861">
          <cell r="H2861">
            <v>60146775</v>
          </cell>
          <cell r="I2861" t="str">
            <v>Электродвигатель TR8150 110 KW S/D AISI 316 PE2</v>
          </cell>
          <cell r="J2861">
            <v>2903446</v>
          </cell>
        </row>
        <row r="2862">
          <cell r="H2862">
            <v>60146852</v>
          </cell>
          <cell r="I2862" t="str">
            <v>Электродвигатель TR10100 75 KW DIR AISI 316 PE2</v>
          </cell>
          <cell r="J2862">
            <v>2736072</v>
          </cell>
        </row>
        <row r="2863">
          <cell r="H2863">
            <v>60146853</v>
          </cell>
          <cell r="I2863" t="str">
            <v>Электродвигатель TR10125 92 KW DIR AISI 316 PE2</v>
          </cell>
          <cell r="J2863">
            <v>3088310</v>
          </cell>
        </row>
        <row r="2864">
          <cell r="H2864">
            <v>60146854</v>
          </cell>
          <cell r="I2864" t="str">
            <v>Электродвигатель TR10150 110 KW DIR AISI 316 PE2</v>
          </cell>
          <cell r="J2864">
            <v>3180954</v>
          </cell>
        </row>
        <row r="2865">
          <cell r="H2865">
            <v>60146855</v>
          </cell>
          <cell r="I2865" t="str">
            <v>Электродвигатель TR10180 132 KW DIR AISI 316 PE2</v>
          </cell>
          <cell r="J2865">
            <v>3369952</v>
          </cell>
        </row>
        <row r="2866">
          <cell r="H2866">
            <v>60146856</v>
          </cell>
          <cell r="I2866" t="str">
            <v>Электродвигатель TR10200 147 KW DIR AISI 316 PE2</v>
          </cell>
          <cell r="J2866">
            <v>3593294</v>
          </cell>
        </row>
        <row r="2867">
          <cell r="H2867">
            <v>60146857</v>
          </cell>
          <cell r="I2867" t="str">
            <v>Электродвигатель TR10230 170 KW DIR AISI 316 PE2</v>
          </cell>
          <cell r="J2867">
            <v>4358508</v>
          </cell>
        </row>
        <row r="2868">
          <cell r="H2868">
            <v>60146858</v>
          </cell>
          <cell r="I2868" t="str">
            <v>Электродвигатель TR10260 190 KW DIR AISI 316 PE2</v>
          </cell>
          <cell r="J2868">
            <v>4619586</v>
          </cell>
        </row>
        <row r="2869">
          <cell r="H2869">
            <v>60146859</v>
          </cell>
          <cell r="I2869" t="str">
            <v>Электродвигатель TR10100 75 KW S/D AISI 316 PE2</v>
          </cell>
          <cell r="J2869">
            <v>2846736</v>
          </cell>
        </row>
        <row r="2870">
          <cell r="H2870">
            <v>60146860</v>
          </cell>
          <cell r="I2870" t="str">
            <v>Электродвигатель TR10125 92 KW S/D AISI 316 PE2</v>
          </cell>
          <cell r="J2870">
            <v>3198974</v>
          </cell>
        </row>
        <row r="2871">
          <cell r="H2871">
            <v>60146861</v>
          </cell>
          <cell r="I2871" t="str">
            <v>Электродвигатель TR10150 110 KW S/D AISI 316 PE2</v>
          </cell>
          <cell r="J2871">
            <v>3291512</v>
          </cell>
        </row>
        <row r="2872">
          <cell r="H2872">
            <v>60146862</v>
          </cell>
          <cell r="I2872" t="str">
            <v>Электродвигатель TR10180 132 KW S/D AISI 316 PE2</v>
          </cell>
          <cell r="J2872">
            <v>3480510</v>
          </cell>
        </row>
        <row r="2873">
          <cell r="H2873">
            <v>60146863</v>
          </cell>
          <cell r="I2873" t="str">
            <v>Электродвигатель TR10200 147 KW S/D AISI 316 PE2</v>
          </cell>
          <cell r="J2873">
            <v>3704276</v>
          </cell>
        </row>
        <row r="2874">
          <cell r="H2874">
            <v>60146864</v>
          </cell>
          <cell r="I2874" t="str">
            <v>Электродвигатель TR10230 170 KW S/D AISI 316 PE2</v>
          </cell>
          <cell r="J2874">
            <v>4469384</v>
          </cell>
        </row>
        <row r="2875">
          <cell r="H2875">
            <v>60146865</v>
          </cell>
          <cell r="I2875" t="str">
            <v>Электродвигатель TR10260 190 KW S/D AISI 316 PE2</v>
          </cell>
          <cell r="J2875">
            <v>4730250</v>
          </cell>
        </row>
        <row r="2876">
          <cell r="H2876">
            <v>60146910</v>
          </cell>
          <cell r="I2876" t="str">
            <v>Электродвигатель TR12180 132 KW DIR AISI 316 PE2</v>
          </cell>
          <cell r="J2876">
            <v>5703012</v>
          </cell>
        </row>
        <row r="2877">
          <cell r="H2877">
            <v>60146911</v>
          </cell>
          <cell r="I2877" t="str">
            <v>Электродвигатель TR12200 147 KW DIR AISI 316 PE2</v>
          </cell>
          <cell r="J2877">
            <v>6717432</v>
          </cell>
        </row>
        <row r="2878">
          <cell r="H2878">
            <v>60146912</v>
          </cell>
          <cell r="I2878" t="str">
            <v>Электродвигатель TR12230 170 KW DIR AISI 316 PE2</v>
          </cell>
          <cell r="J2878">
            <v>6840710</v>
          </cell>
        </row>
        <row r="2879">
          <cell r="H2879">
            <v>60146913</v>
          </cell>
          <cell r="I2879" t="str">
            <v>Электродвигатель TR12260 190 KW DIR AISI 316 PE2</v>
          </cell>
          <cell r="J2879">
            <v>7327886</v>
          </cell>
        </row>
        <row r="2880">
          <cell r="H2880">
            <v>60146914</v>
          </cell>
          <cell r="I2880" t="str">
            <v>Электродвигатель TR12300 220 KW DIR AISI 316 PE2</v>
          </cell>
          <cell r="J2880">
            <v>7968762</v>
          </cell>
        </row>
        <row r="2881">
          <cell r="H2881">
            <v>60146915</v>
          </cell>
          <cell r="I2881" t="str">
            <v>Электродвигатель TR12340 250 KW DIR AISI 316 PE2</v>
          </cell>
          <cell r="J2881">
            <v>8434314</v>
          </cell>
        </row>
        <row r="2882">
          <cell r="H2882">
            <v>60146917</v>
          </cell>
          <cell r="I2882" t="str">
            <v>Электродвигатель TR12180 132 KW S/D AISI 316 PE2</v>
          </cell>
          <cell r="J2882">
            <v>5822050</v>
          </cell>
        </row>
        <row r="2883">
          <cell r="H2883">
            <v>60146918</v>
          </cell>
          <cell r="I2883" t="str">
            <v>Электродвигатель TR12200 147 KW S/D AISI 316 PE2</v>
          </cell>
          <cell r="J2883">
            <v>6835834</v>
          </cell>
        </row>
        <row r="2884">
          <cell r="H2884">
            <v>60146919</v>
          </cell>
          <cell r="I2884" t="str">
            <v>Электродвигатель TR12230 170 KW S/D AISI 316 PE2</v>
          </cell>
          <cell r="J2884">
            <v>6959536</v>
          </cell>
        </row>
        <row r="2885">
          <cell r="H2885">
            <v>60146920</v>
          </cell>
          <cell r="I2885" t="str">
            <v>Электродвигатель TR12260 190 KW S/D AISI 316 PE2</v>
          </cell>
          <cell r="J2885">
            <v>7446606</v>
          </cell>
        </row>
        <row r="2886">
          <cell r="H2886">
            <v>60146921</v>
          </cell>
          <cell r="I2886" t="str">
            <v>Электродвигатель TR12300 220 KW S/D AISI 316 PE2</v>
          </cell>
          <cell r="J2886">
            <v>8091298</v>
          </cell>
        </row>
        <row r="2887">
          <cell r="H2887">
            <v>60146922</v>
          </cell>
          <cell r="I2887" t="str">
            <v>Электродвигатель TR12340 250 KW S/D AISI 316 PE2</v>
          </cell>
          <cell r="J2887">
            <v>8556638</v>
          </cell>
        </row>
        <row r="2888">
          <cell r="H2888">
            <v>60144849</v>
          </cell>
          <cell r="I2888" t="str">
            <v>Насос KE 36/200 T MCE30/P</v>
          </cell>
          <cell r="J2888">
            <v>551836</v>
          </cell>
        </row>
        <row r="2889">
          <cell r="H2889">
            <v>60144850</v>
          </cell>
          <cell r="I2889" t="str">
            <v>Насос KE 40/200 T MCE30/P</v>
          </cell>
          <cell r="J2889">
            <v>555546</v>
          </cell>
        </row>
        <row r="2890">
          <cell r="H2890">
            <v>60144851</v>
          </cell>
          <cell r="I2890" t="str">
            <v>Насос KE 55/200 T MCE55/P</v>
          </cell>
          <cell r="J2890">
            <v>668436</v>
          </cell>
        </row>
        <row r="2891">
          <cell r="H2891">
            <v>60167376</v>
          </cell>
          <cell r="I2891" t="str">
            <v>Насос KE 40/400 T MCE55/P IE3</v>
          </cell>
          <cell r="J2891">
            <v>867928</v>
          </cell>
        </row>
        <row r="2892">
          <cell r="H2892">
            <v>60167377</v>
          </cell>
          <cell r="I2892" t="str">
            <v xml:space="preserve">Насос KE 50/400 T MCE110/P </v>
          </cell>
          <cell r="J2892">
            <v>1043358</v>
          </cell>
        </row>
        <row r="2893">
          <cell r="H2893">
            <v>60167378</v>
          </cell>
          <cell r="I2893" t="str">
            <v xml:space="preserve">Насос KE 30/800 T MCE110/P </v>
          </cell>
          <cell r="J2893">
            <v>1049400</v>
          </cell>
        </row>
        <row r="2894">
          <cell r="H2894">
            <v>60167379</v>
          </cell>
          <cell r="I2894" t="str">
            <v xml:space="preserve">Насос KE 40/800 T MCE110/P </v>
          </cell>
          <cell r="J2894">
            <v>1125826</v>
          </cell>
        </row>
        <row r="2895">
          <cell r="H2895">
            <v>60167380</v>
          </cell>
          <cell r="I2895" t="str">
            <v xml:space="preserve">Насос KE 50/800 T MCE110/P </v>
          </cell>
          <cell r="J2895">
            <v>1142362</v>
          </cell>
        </row>
        <row r="2896">
          <cell r="H2896">
            <v>60167381</v>
          </cell>
          <cell r="I2896" t="str">
            <v xml:space="preserve">Насос KE 25/1200 T MCE110/P </v>
          </cell>
          <cell r="J2896">
            <v>1138758</v>
          </cell>
        </row>
        <row r="2897">
          <cell r="H2897">
            <v>60167382</v>
          </cell>
          <cell r="I2897" t="str">
            <v xml:space="preserve">Насос KE 35/1200 T MCE110/P </v>
          </cell>
          <cell r="J2897">
            <v>1154976</v>
          </cell>
        </row>
        <row r="2898">
          <cell r="H2898">
            <v>60147869</v>
          </cell>
          <cell r="I2898" t="str">
            <v xml:space="preserve">Насос KE 35/40 M MCE11/P </v>
          </cell>
          <cell r="J2898">
            <v>317152</v>
          </cell>
        </row>
        <row r="2899">
          <cell r="H2899">
            <v>60201920</v>
          </cell>
          <cell r="I2899" t="str">
            <v>Насос KE 45/50 M MCE15/P IE3</v>
          </cell>
          <cell r="J2899">
            <v>399726</v>
          </cell>
        </row>
        <row r="2900">
          <cell r="H2900">
            <v>60201921</v>
          </cell>
          <cell r="I2900" t="str">
            <v>Насос KE 55/50 M MCE15/P IE3</v>
          </cell>
          <cell r="J2900">
            <v>409266</v>
          </cell>
        </row>
        <row r="2901">
          <cell r="H2901">
            <v>60144859</v>
          </cell>
          <cell r="I2901" t="str">
            <v>Насос KE 55/100 T MCE30/P</v>
          </cell>
          <cell r="J2901">
            <v>576004</v>
          </cell>
        </row>
        <row r="2902">
          <cell r="H2902">
            <v>60144860</v>
          </cell>
          <cell r="I2902" t="str">
            <v>Насос KE 66/100 T MCE30/P</v>
          </cell>
          <cell r="J2902">
            <v>594236</v>
          </cell>
        </row>
        <row r="2903">
          <cell r="H2903">
            <v>60144861</v>
          </cell>
          <cell r="I2903" t="str">
            <v>Насос KE 90/100 T MCE55/P</v>
          </cell>
          <cell r="J2903">
            <v>692922</v>
          </cell>
        </row>
        <row r="2904">
          <cell r="H2904">
            <v>60167383</v>
          </cell>
          <cell r="I2904" t="str">
            <v xml:space="preserve">Насос KE 80/300 T MCE110/P </v>
          </cell>
          <cell r="J2904">
            <v>1053322</v>
          </cell>
        </row>
        <row r="2905">
          <cell r="H2905">
            <v>60167384</v>
          </cell>
          <cell r="I2905" t="str">
            <v xml:space="preserve">Насос KE 70/400 T MCE110/P </v>
          </cell>
          <cell r="J2905">
            <v>1133352</v>
          </cell>
        </row>
        <row r="2906">
          <cell r="H2906">
            <v>60167385</v>
          </cell>
          <cell r="I2906" t="str">
            <v xml:space="preserve">Насос KE 80/400 T MCE110/P </v>
          </cell>
          <cell r="J2906">
            <v>1149570</v>
          </cell>
        </row>
        <row r="2907">
          <cell r="H2907">
            <v>60180171</v>
          </cell>
          <cell r="I2907" t="str">
            <v>Насос KE 70/300 T MCE55/P IE3</v>
          </cell>
          <cell r="J2907">
            <v>887114</v>
          </cell>
        </row>
        <row r="2908">
          <cell r="H2908">
            <v>60161484</v>
          </cell>
          <cell r="I2908" t="str">
            <v xml:space="preserve">Насос K 20/9 HA </v>
          </cell>
          <cell r="J2908">
            <v>31482</v>
          </cell>
        </row>
        <row r="2909">
          <cell r="H2909">
            <v>60161483</v>
          </cell>
          <cell r="I2909" t="str">
            <v xml:space="preserve">Насос K 30/12 HA </v>
          </cell>
          <cell r="J2909">
            <v>38372</v>
          </cell>
        </row>
        <row r="2910">
          <cell r="H2910">
            <v>60161482</v>
          </cell>
          <cell r="I2910" t="str">
            <v xml:space="preserve">Насос K 30/15 HA </v>
          </cell>
          <cell r="J2910">
            <v>41976</v>
          </cell>
        </row>
        <row r="2911">
          <cell r="H2911">
            <v>60161481</v>
          </cell>
          <cell r="I2911" t="str">
            <v xml:space="preserve">Насос K 40/19 HA </v>
          </cell>
          <cell r="J2911">
            <v>44838</v>
          </cell>
        </row>
        <row r="2912">
          <cell r="H2912">
            <v>60160878</v>
          </cell>
          <cell r="I2912" t="str">
            <v xml:space="preserve">Насос K 40/22 HA </v>
          </cell>
          <cell r="J2912">
            <v>55650</v>
          </cell>
        </row>
        <row r="2913">
          <cell r="H2913">
            <v>102110004</v>
          </cell>
          <cell r="I2913" t="str">
            <v>Насос K 20/41 M</v>
          </cell>
          <cell r="J2913">
            <v>41128</v>
          </cell>
        </row>
        <row r="2914">
          <cell r="H2914">
            <v>60204037</v>
          </cell>
          <cell r="I2914" t="str">
            <v xml:space="preserve">Насос K 20/41 T </v>
          </cell>
          <cell r="J2914">
            <v>43142</v>
          </cell>
        </row>
        <row r="2915">
          <cell r="H2915">
            <v>102110024</v>
          </cell>
          <cell r="I2915" t="str">
            <v>Насос K 30/70 M</v>
          </cell>
          <cell r="J2915">
            <v>53636</v>
          </cell>
        </row>
        <row r="2916">
          <cell r="H2916">
            <v>102110042</v>
          </cell>
          <cell r="I2916" t="str">
            <v>Насос K 30/100 M</v>
          </cell>
          <cell r="J2916">
            <v>71550</v>
          </cell>
        </row>
        <row r="2917">
          <cell r="H2917">
            <v>102110162</v>
          </cell>
          <cell r="I2917" t="str">
            <v>Насос K 36/100 M</v>
          </cell>
          <cell r="J2917">
            <v>81620</v>
          </cell>
        </row>
        <row r="2918">
          <cell r="H2918">
            <v>60168883</v>
          </cell>
          <cell r="I2918" t="str">
            <v>Насос K 12/200 M</v>
          </cell>
          <cell r="J2918">
            <v>54484</v>
          </cell>
        </row>
        <row r="2919">
          <cell r="H2919">
            <v>102130402</v>
          </cell>
          <cell r="I2919" t="str">
            <v>Насос K 14/400 M</v>
          </cell>
          <cell r="J2919">
            <v>99746</v>
          </cell>
        </row>
        <row r="2920">
          <cell r="H2920">
            <v>60168870</v>
          </cell>
          <cell r="I2920" t="str">
            <v>Насос K 18/500 M</v>
          </cell>
          <cell r="J2920">
            <v>200764</v>
          </cell>
        </row>
        <row r="2921">
          <cell r="H2921">
            <v>60168871</v>
          </cell>
          <cell r="I2921" t="str">
            <v>Насос K 28/500 M</v>
          </cell>
          <cell r="J2921">
            <v>223766</v>
          </cell>
        </row>
        <row r="2922">
          <cell r="H2922">
            <v>60179407</v>
          </cell>
          <cell r="I2922" t="str">
            <v>Насос K 30/70 T-IE3</v>
          </cell>
          <cell r="J2922">
            <v>53212</v>
          </cell>
        </row>
        <row r="2923">
          <cell r="H2923">
            <v>60179858</v>
          </cell>
          <cell r="I2923" t="str">
            <v>Насос K 30/100 T-IE3</v>
          </cell>
          <cell r="J2923">
            <v>68052</v>
          </cell>
        </row>
        <row r="2924">
          <cell r="H2924">
            <v>60179861</v>
          </cell>
          <cell r="I2924" t="str">
            <v>Насос K 36/100 T-IE3</v>
          </cell>
          <cell r="J2924">
            <v>73034</v>
          </cell>
        </row>
        <row r="2925">
          <cell r="H2925">
            <v>60179406</v>
          </cell>
          <cell r="I2925" t="str">
            <v>Насос K 12/200 T-IE3</v>
          </cell>
          <cell r="J2925">
            <v>53636</v>
          </cell>
        </row>
        <row r="2926">
          <cell r="H2926">
            <v>60179375</v>
          </cell>
          <cell r="I2926" t="str">
            <v>Насос K 36/200 T-IE3</v>
          </cell>
          <cell r="J2926">
            <v>120840</v>
          </cell>
        </row>
        <row r="2927">
          <cell r="H2927">
            <v>60179374</v>
          </cell>
          <cell r="I2927" t="str">
            <v>Насос K 40/200 T-IE3</v>
          </cell>
          <cell r="J2927">
            <v>124974</v>
          </cell>
        </row>
        <row r="2928">
          <cell r="H2928">
            <v>60179853</v>
          </cell>
          <cell r="I2928" t="str">
            <v>Насос K 55/200 T-IE3</v>
          </cell>
          <cell r="J2928">
            <v>147976</v>
          </cell>
        </row>
        <row r="2929">
          <cell r="H2929">
            <v>60179855</v>
          </cell>
          <cell r="I2929" t="str">
            <v>Насос K 14/400 T-IE3</v>
          </cell>
          <cell r="J2929">
            <v>91690</v>
          </cell>
        </row>
        <row r="2930">
          <cell r="H2930">
            <v>60179379</v>
          </cell>
          <cell r="I2930" t="str">
            <v>Насос K 11/500 T-IE3</v>
          </cell>
          <cell r="J2930">
            <v>131758</v>
          </cell>
        </row>
        <row r="2931">
          <cell r="H2931">
            <v>60179380</v>
          </cell>
          <cell r="I2931" t="str">
            <v>Насос K 18/500 T-IE3</v>
          </cell>
          <cell r="J2931">
            <v>137058</v>
          </cell>
        </row>
        <row r="2932">
          <cell r="H2932">
            <v>60179882</v>
          </cell>
          <cell r="I2932" t="str">
            <v>Насос K 28/500 T-IE3</v>
          </cell>
          <cell r="J2932">
            <v>153170</v>
          </cell>
        </row>
        <row r="2933">
          <cell r="H2933">
            <v>60180172</v>
          </cell>
          <cell r="I2933" t="str">
            <v>Насос K 40/400 T-IE3</v>
          </cell>
          <cell r="J2933">
            <v>334324</v>
          </cell>
        </row>
        <row r="2934">
          <cell r="H2934">
            <v>60167622</v>
          </cell>
          <cell r="I2934" t="str">
            <v>Насос K 50/400 T-IE3</v>
          </cell>
          <cell r="J2934">
            <v>347892</v>
          </cell>
        </row>
        <row r="2935">
          <cell r="H2935">
            <v>60167623</v>
          </cell>
          <cell r="I2935" t="str">
            <v>Насос K 30/800 T-IE3</v>
          </cell>
          <cell r="J2935">
            <v>354146</v>
          </cell>
        </row>
        <row r="2936">
          <cell r="H2936">
            <v>60167624</v>
          </cell>
          <cell r="I2936" t="str">
            <v>Насос K 40/800 T-IE3</v>
          </cell>
          <cell r="J2936">
            <v>432056</v>
          </cell>
        </row>
        <row r="2937">
          <cell r="H2937">
            <v>60167625</v>
          </cell>
          <cell r="I2937" t="str">
            <v>Насос K 50/800 T-IE3</v>
          </cell>
          <cell r="J2937">
            <v>448698</v>
          </cell>
        </row>
        <row r="2938">
          <cell r="H2938">
            <v>60167626</v>
          </cell>
          <cell r="I2938" t="str">
            <v>Насос K 20/1200 T-IE3</v>
          </cell>
          <cell r="J2938">
            <v>421244</v>
          </cell>
        </row>
        <row r="2939">
          <cell r="H2939">
            <v>60167627</v>
          </cell>
          <cell r="I2939" t="str">
            <v>Насос K 25/1200 T-IE3</v>
          </cell>
          <cell r="J2939">
            <v>445200</v>
          </cell>
        </row>
        <row r="2940">
          <cell r="H2940">
            <v>60167628</v>
          </cell>
          <cell r="I2940" t="str">
            <v>Насос K 35/1200 T-IE3</v>
          </cell>
          <cell r="J2940">
            <v>461736</v>
          </cell>
        </row>
        <row r="2941">
          <cell r="H2941">
            <v>60152451</v>
          </cell>
          <cell r="I2941" t="str">
            <v>Насос K 36/200 M</v>
          </cell>
          <cell r="J2941">
            <v>177020</v>
          </cell>
        </row>
        <row r="2942">
          <cell r="H2942">
            <v>60152452</v>
          </cell>
          <cell r="I2942" t="str">
            <v>Насос K 40/200 M</v>
          </cell>
          <cell r="J2942">
            <v>182850</v>
          </cell>
        </row>
        <row r="2943">
          <cell r="H2943">
            <v>60152453</v>
          </cell>
          <cell r="I2943" t="str">
            <v>Насос K 55/200 M</v>
          </cell>
          <cell r="J2943">
            <v>214120</v>
          </cell>
        </row>
        <row r="2944">
          <cell r="H2944">
            <v>60168869</v>
          </cell>
          <cell r="I2944" t="str">
            <v>Насос K 11/500 M</v>
          </cell>
          <cell r="J2944">
            <v>194828</v>
          </cell>
        </row>
        <row r="2945">
          <cell r="H2945">
            <v>60173605</v>
          </cell>
          <cell r="I2945" t="str">
            <v xml:space="preserve">Насос KI 30/90 M </v>
          </cell>
          <cell r="J2945">
            <v>57028</v>
          </cell>
        </row>
        <row r="2946">
          <cell r="H2946">
            <v>60184269</v>
          </cell>
          <cell r="I2946" t="str">
            <v xml:space="preserve">Насос KI 30/90 T </v>
          </cell>
          <cell r="J2946">
            <v>59996</v>
          </cell>
        </row>
        <row r="2947">
          <cell r="H2947">
            <v>60173606</v>
          </cell>
          <cell r="I2947" t="str">
            <v xml:space="preserve">Насос KI 30/120 M </v>
          </cell>
          <cell r="J2947">
            <v>70490</v>
          </cell>
        </row>
        <row r="2948">
          <cell r="H2948">
            <v>60173608</v>
          </cell>
          <cell r="I2948" t="str">
            <v xml:space="preserve">Насос KI 40/120 M </v>
          </cell>
          <cell r="J2948">
            <v>92220</v>
          </cell>
        </row>
        <row r="2949">
          <cell r="H2949">
            <v>60184272</v>
          </cell>
          <cell r="I2949" t="str">
            <v xml:space="preserve">Насос KI 40/120 T </v>
          </cell>
          <cell r="J2949">
            <v>97308</v>
          </cell>
        </row>
        <row r="2950">
          <cell r="H2950">
            <v>60179404</v>
          </cell>
          <cell r="I2950" t="str">
            <v xml:space="preserve">Насос KI 30/120 T </v>
          </cell>
          <cell r="J2950">
            <v>70914</v>
          </cell>
        </row>
        <row r="2951">
          <cell r="H2951">
            <v>102120004</v>
          </cell>
          <cell r="I2951" t="str">
            <v>Насос K 35/40 M</v>
          </cell>
          <cell r="J2951">
            <v>66992</v>
          </cell>
        </row>
        <row r="2952">
          <cell r="H2952">
            <v>102122004</v>
          </cell>
          <cell r="I2952" t="str">
            <v>Насос K 35/40 M-P</v>
          </cell>
          <cell r="J2952">
            <v>77804</v>
          </cell>
        </row>
        <row r="2953">
          <cell r="H2953">
            <v>102120022</v>
          </cell>
          <cell r="I2953" t="str">
            <v>Насос K 45/50 M</v>
          </cell>
          <cell r="J2953">
            <v>86390</v>
          </cell>
        </row>
        <row r="2954">
          <cell r="H2954">
            <v>102122022</v>
          </cell>
          <cell r="I2954" t="str">
            <v>Насос K 45/50 M-P</v>
          </cell>
          <cell r="J2954">
            <v>97096</v>
          </cell>
        </row>
        <row r="2955">
          <cell r="H2955">
            <v>102120162</v>
          </cell>
          <cell r="I2955" t="str">
            <v>Насос K 55/50 M</v>
          </cell>
          <cell r="J2955">
            <v>103138</v>
          </cell>
        </row>
        <row r="2956">
          <cell r="H2956">
            <v>102121002</v>
          </cell>
          <cell r="I2956" t="str">
            <v>Насос K 35/100 M</v>
          </cell>
          <cell r="J2956">
            <v>79924</v>
          </cell>
        </row>
        <row r="2957">
          <cell r="H2957">
            <v>102121032</v>
          </cell>
          <cell r="I2957" t="str">
            <v>Насос K 40/100 M</v>
          </cell>
          <cell r="J2957">
            <v>88616</v>
          </cell>
        </row>
        <row r="2958">
          <cell r="H2958">
            <v>60179870</v>
          </cell>
          <cell r="I2958" t="str">
            <v>Насос K 35/40 T-IE3</v>
          </cell>
          <cell r="J2958">
            <v>65932</v>
          </cell>
        </row>
        <row r="2959">
          <cell r="H2959">
            <v>60179854</v>
          </cell>
          <cell r="I2959" t="str">
            <v>Насос K 45/50 T-IE3</v>
          </cell>
          <cell r="J2959">
            <v>85118</v>
          </cell>
        </row>
        <row r="2960">
          <cell r="H2960">
            <v>60179852</v>
          </cell>
          <cell r="I2960" t="str">
            <v>Насос K 55/50 T-IE3</v>
          </cell>
          <cell r="J2960">
            <v>94446</v>
          </cell>
        </row>
        <row r="2961">
          <cell r="H2961">
            <v>60179877</v>
          </cell>
          <cell r="I2961" t="str">
            <v>Насос K 35/100 T-IE3</v>
          </cell>
          <cell r="J2961">
            <v>78334</v>
          </cell>
        </row>
        <row r="2962">
          <cell r="H2962">
            <v>60179869</v>
          </cell>
          <cell r="I2962" t="str">
            <v>Насос K 40/100 T-IE3</v>
          </cell>
          <cell r="J2962">
            <v>79712</v>
          </cell>
        </row>
        <row r="2963">
          <cell r="H2963">
            <v>60179373</v>
          </cell>
          <cell r="I2963" t="str">
            <v>Насос K 55/100 T-IE3</v>
          </cell>
          <cell r="J2963">
            <v>152852</v>
          </cell>
        </row>
        <row r="2964">
          <cell r="H2964">
            <v>60179857</v>
          </cell>
          <cell r="I2964" t="str">
            <v>Насос K 66/100 T-IE3</v>
          </cell>
          <cell r="J2964">
            <v>171932</v>
          </cell>
        </row>
        <row r="2965">
          <cell r="H2965">
            <v>60179859</v>
          </cell>
          <cell r="I2965" t="str">
            <v>Насос K 90/100 T-IE3</v>
          </cell>
          <cell r="J2965">
            <v>179246</v>
          </cell>
        </row>
        <row r="2966">
          <cell r="H2966">
            <v>60179381</v>
          </cell>
          <cell r="I2966" t="str">
            <v>Насос K 70/300 T-IE3</v>
          </cell>
          <cell r="J2966">
            <v>361248</v>
          </cell>
        </row>
        <row r="2967">
          <cell r="H2967">
            <v>60167629</v>
          </cell>
          <cell r="I2967" t="str">
            <v>Насос K 80/300 T-IE3</v>
          </cell>
          <cell r="J2967">
            <v>379798</v>
          </cell>
        </row>
        <row r="2968">
          <cell r="H2968">
            <v>60167630</v>
          </cell>
          <cell r="I2968" t="str">
            <v>Насос K 70/400 T-IE3</v>
          </cell>
          <cell r="J2968">
            <v>466400</v>
          </cell>
        </row>
        <row r="2969">
          <cell r="H2969">
            <v>60167631</v>
          </cell>
          <cell r="I2969" t="str">
            <v>Насос K 80/400 T-IE3</v>
          </cell>
          <cell r="J2969">
            <v>484420</v>
          </cell>
        </row>
        <row r="2970">
          <cell r="H2970">
            <v>60152448</v>
          </cell>
          <cell r="I2970" t="str">
            <v>Насос K 55/100 M</v>
          </cell>
          <cell r="J2970">
            <v>212954</v>
          </cell>
        </row>
        <row r="2971">
          <cell r="H2971">
            <v>60152449</v>
          </cell>
          <cell r="I2971" t="str">
            <v>Насос K 66/100 M</v>
          </cell>
          <cell r="J2971">
            <v>239878</v>
          </cell>
        </row>
        <row r="2972">
          <cell r="H2972">
            <v>60152450</v>
          </cell>
          <cell r="I2972" t="str">
            <v>Насос K 90/100 M</v>
          </cell>
          <cell r="J2972">
            <v>250160</v>
          </cell>
        </row>
        <row r="2973">
          <cell r="H2973">
            <v>60180128</v>
          </cell>
          <cell r="I2973" t="str">
            <v>Насос KC 150 T IE3</v>
          </cell>
          <cell r="J2973">
            <v>79712</v>
          </cell>
        </row>
        <row r="2974">
          <cell r="H2974">
            <v>60180129</v>
          </cell>
          <cell r="I2974" t="str">
            <v>Насос KC 200 T IE3</v>
          </cell>
          <cell r="J2974">
            <v>93174</v>
          </cell>
        </row>
        <row r="2975">
          <cell r="H2975">
            <v>60180130</v>
          </cell>
          <cell r="I2975" t="str">
            <v>Насос KC 250 T IE3</v>
          </cell>
          <cell r="J2975">
            <v>109498</v>
          </cell>
        </row>
        <row r="2976">
          <cell r="H2976">
            <v>60180131</v>
          </cell>
          <cell r="I2976" t="str">
            <v>Насос KC 300 T IE3</v>
          </cell>
          <cell r="J2976">
            <v>134408</v>
          </cell>
        </row>
        <row r="2977">
          <cell r="H2977">
            <v>60180132</v>
          </cell>
          <cell r="I2977" t="str">
            <v>Насос KCV 150 T IE3</v>
          </cell>
          <cell r="J2977">
            <v>79712</v>
          </cell>
        </row>
        <row r="2978">
          <cell r="H2978">
            <v>60180133</v>
          </cell>
          <cell r="I2978" t="str">
            <v>Насос KCV 200 T IE3</v>
          </cell>
          <cell r="J2978">
            <v>93174</v>
          </cell>
        </row>
        <row r="2979">
          <cell r="H2979">
            <v>60179377</v>
          </cell>
          <cell r="I2979" t="str">
            <v>Насос KCV 250 T IE3</v>
          </cell>
          <cell r="J2979">
            <v>109498</v>
          </cell>
        </row>
        <row r="2980">
          <cell r="H2980">
            <v>60179378</v>
          </cell>
          <cell r="I2980" t="str">
            <v>Насос KCV 300 T IE3</v>
          </cell>
          <cell r="J2980">
            <v>134408</v>
          </cell>
        </row>
        <row r="2981">
          <cell r="H2981" t="str">
            <v>60164730H</v>
          </cell>
          <cell r="I2981" t="str">
            <v>Насос KPF 30/16 M</v>
          </cell>
          <cell r="J2981">
            <v>20564</v>
          </cell>
        </row>
        <row r="2982">
          <cell r="H2982">
            <v>60204073</v>
          </cell>
          <cell r="I2982" t="str">
            <v xml:space="preserve">Насос KPF 30/16 T </v>
          </cell>
          <cell r="J2982">
            <v>22048</v>
          </cell>
        </row>
        <row r="2983">
          <cell r="H2983" t="str">
            <v>60167091H</v>
          </cell>
          <cell r="I2983" t="str">
            <v>Насос KPS 30/16 M</v>
          </cell>
          <cell r="J2983">
            <v>18762</v>
          </cell>
        </row>
        <row r="2984">
          <cell r="H2984" t="str">
            <v>60179747H</v>
          </cell>
          <cell r="I2984" t="str">
            <v xml:space="preserve">Насос KPS 30/16 T </v>
          </cell>
          <cell r="J2984">
            <v>20564</v>
          </cell>
        </row>
        <row r="2985">
          <cell r="H2985" t="str">
            <v>60172748H</v>
          </cell>
          <cell r="I2985" t="str">
            <v>Насос KPS 30/16 M-P</v>
          </cell>
          <cell r="J2985">
            <v>28302</v>
          </cell>
        </row>
        <row r="2986">
          <cell r="H2986" t="str">
            <v>60199380H</v>
          </cell>
          <cell r="I2986" t="str">
            <v xml:space="preserve">Насос KPS 38/18 M   </v>
          </cell>
          <cell r="J2986">
            <v>32436</v>
          </cell>
        </row>
        <row r="2987">
          <cell r="H2987">
            <v>60204064</v>
          </cell>
          <cell r="I2987" t="str">
            <v xml:space="preserve">Насос KPS 38/18 T </v>
          </cell>
          <cell r="J2987">
            <v>32436</v>
          </cell>
        </row>
        <row r="2988">
          <cell r="H2988" t="str">
            <v>60164731H</v>
          </cell>
          <cell r="I2988" t="str">
            <v>Насос KPF 45/20 M</v>
          </cell>
          <cell r="J2988">
            <v>36252</v>
          </cell>
        </row>
        <row r="2989">
          <cell r="H2989" t="str">
            <v>60171352H</v>
          </cell>
          <cell r="I2989" t="str">
            <v xml:space="preserve">Насос KPF 45/20 T </v>
          </cell>
          <cell r="J2989">
            <v>38266</v>
          </cell>
        </row>
        <row r="2990">
          <cell r="H2990">
            <v>60192059</v>
          </cell>
          <cell r="I2990" t="str">
            <v>Насос NKM-GE 40-250/245/A/BAQE/2,2/4 MCE30/P - IE3</v>
          </cell>
          <cell r="J2990">
            <v>621796</v>
          </cell>
        </row>
        <row r="2991">
          <cell r="H2991">
            <v>60192060</v>
          </cell>
          <cell r="I2991" t="str">
            <v>Насос NKM-GE 40-250/260/A/BAQE/3/4 MCE30/P - IE3</v>
          </cell>
          <cell r="J2991">
            <v>645964</v>
          </cell>
        </row>
        <row r="2992">
          <cell r="H2992">
            <v>60192061</v>
          </cell>
          <cell r="I2992" t="str">
            <v>Насос NKM-GE 50-250/263/A/BAQE/4/4 MCE30/P - IE3</v>
          </cell>
          <cell r="J2992">
            <v>751858</v>
          </cell>
        </row>
        <row r="2993">
          <cell r="H2993">
            <v>60192062</v>
          </cell>
          <cell r="I2993" t="str">
            <v>Насос NKM-GE 65-250/263/A/BAQE/5,5/4MCE55/P - IE3</v>
          </cell>
          <cell r="J2993">
            <v>891884</v>
          </cell>
        </row>
        <row r="2994">
          <cell r="H2994">
            <v>60167386</v>
          </cell>
          <cell r="I2994" t="str">
            <v>Насос NKM-GE 65-315/279/A/BAQE/7,5/4MCE110/P - IE3</v>
          </cell>
          <cell r="J2994">
            <v>1140136</v>
          </cell>
        </row>
        <row r="2995">
          <cell r="H2995">
            <v>60167387</v>
          </cell>
          <cell r="I2995" t="str">
            <v>Насос NKM-GE 65-315/309/A/BAQE/11/4 MCE110/P - IE3</v>
          </cell>
          <cell r="J2995">
            <v>1416372</v>
          </cell>
        </row>
        <row r="2996">
          <cell r="H2996">
            <v>60167388</v>
          </cell>
          <cell r="I2996" t="str">
            <v>Насос NKM-GE 80-250/240/A/BAQE/7,5/4MCE110/P - IE3</v>
          </cell>
          <cell r="J2996">
            <v>1135684</v>
          </cell>
        </row>
        <row r="2997">
          <cell r="H2997">
            <v>60167389</v>
          </cell>
          <cell r="I2997" t="str">
            <v>Насос NKM-GE 80-250/270/A/BAQE/11/4 MCE110/P - IE3</v>
          </cell>
          <cell r="J2997">
            <v>1412026</v>
          </cell>
        </row>
        <row r="2998">
          <cell r="H2998">
            <v>60167390</v>
          </cell>
          <cell r="I2998" t="str">
            <v>Насос NKM-GE 80-315/305/A/BAQE/15/4 MCE150/P - IE3</v>
          </cell>
          <cell r="J2998">
            <v>1548024</v>
          </cell>
        </row>
        <row r="2999">
          <cell r="H2999">
            <v>60167391</v>
          </cell>
          <cell r="I2999" t="str">
            <v>Насос NKM-GE 100-250/250/A/BAQE/11/4 MCE110/P - IE3</v>
          </cell>
          <cell r="J2999">
            <v>1447960</v>
          </cell>
        </row>
        <row r="3000">
          <cell r="H3000">
            <v>60167392</v>
          </cell>
          <cell r="I3000" t="str">
            <v>Насос NKM-GE 100-250/270/A/BAQE/15/4MCE150/P - IE3</v>
          </cell>
          <cell r="J3000">
            <v>1521630</v>
          </cell>
        </row>
        <row r="3001">
          <cell r="H3001">
            <v>60167393</v>
          </cell>
          <cell r="I3001" t="str">
            <v>Насос NKM-GE 125-250/243/A/BAQE/15/4 MCE150/P - IE3</v>
          </cell>
          <cell r="J3001">
            <v>1580036</v>
          </cell>
        </row>
        <row r="3002">
          <cell r="H3002">
            <v>60192063</v>
          </cell>
          <cell r="I3002" t="str">
            <v>Насос NKP-GE 32-125.1/125/A/BAQE/1,5/2 MCE11/P - IE3</v>
          </cell>
          <cell r="J3002">
            <v>440324</v>
          </cell>
        </row>
        <row r="3003">
          <cell r="H3003">
            <v>60192064</v>
          </cell>
          <cell r="I3003" t="str">
            <v>Насос NKP-GE 32-125.1/140/A/BAQE/2,2/2 MCE15/P - IE3</v>
          </cell>
          <cell r="J3003">
            <v>487388</v>
          </cell>
        </row>
        <row r="3004">
          <cell r="H3004">
            <v>60192065</v>
          </cell>
          <cell r="I3004" t="str">
            <v>Насос NKP-GE 32-125/130/A/BAQE/2,2/2 MCE15/P - IE3</v>
          </cell>
          <cell r="J3004">
            <v>487388</v>
          </cell>
        </row>
        <row r="3005">
          <cell r="H3005">
            <v>60192066</v>
          </cell>
          <cell r="I3005" t="str">
            <v>Насос NKP-GE 32-125/142/A/BAQE/3/2 MCE30/P - IE3</v>
          </cell>
          <cell r="J3005">
            <v>569750</v>
          </cell>
        </row>
        <row r="3006">
          <cell r="H3006">
            <v>60192067</v>
          </cell>
          <cell r="I3006" t="str">
            <v>Насос NKP-GE 32-160.1 155/A/BAQE/2,2/2 MCE15/P - IE3</v>
          </cell>
          <cell r="J3006">
            <v>468308</v>
          </cell>
        </row>
        <row r="3007">
          <cell r="H3007">
            <v>60192068</v>
          </cell>
          <cell r="I3007" t="str">
            <v>Насос NKP-GE 32-160.1 166/A/BAQE/3/2 MCE30/P - IE3</v>
          </cell>
          <cell r="J3007">
            <v>560104</v>
          </cell>
        </row>
        <row r="3008">
          <cell r="H3008">
            <v>60192069</v>
          </cell>
          <cell r="I3008" t="str">
            <v>Насос NKP-GE 32-160.1 177A/BAQE/4/2 MCE55/P - IE3</v>
          </cell>
          <cell r="J3008">
            <v>663242</v>
          </cell>
        </row>
        <row r="3009">
          <cell r="H3009">
            <v>60192070</v>
          </cell>
          <cell r="I3009" t="str">
            <v>Насос NKP-GE 32-160/151/A/BAQE/3/2 MCE30/P - IE3</v>
          </cell>
          <cell r="J3009">
            <v>560104</v>
          </cell>
        </row>
        <row r="3010">
          <cell r="H3010">
            <v>60192071</v>
          </cell>
          <cell r="I3010" t="str">
            <v>Насос NKP-GE 32-160/163/A/BAQE/4/2 MCE55/P - IE3</v>
          </cell>
          <cell r="J3010">
            <v>664832</v>
          </cell>
        </row>
        <row r="3011">
          <cell r="H3011">
            <v>60192072</v>
          </cell>
          <cell r="I3011" t="str">
            <v>Насос NKP-GE 32-160/177/A/BAQE/5,5/2 MCE55/P - IE3</v>
          </cell>
          <cell r="J3011">
            <v>675750</v>
          </cell>
        </row>
        <row r="3012">
          <cell r="H3012">
            <v>60192073</v>
          </cell>
          <cell r="I3012" t="str">
            <v>Насос NKP-GE 32-200.1 188/A/BAQE/4/2 MCE30/P - IE3</v>
          </cell>
          <cell r="J3012">
            <v>664832</v>
          </cell>
        </row>
        <row r="3013">
          <cell r="H3013">
            <v>60192074</v>
          </cell>
          <cell r="I3013" t="str">
            <v>Насос NKP-GE 32-200.1 205/A/BAQE/5,5/2 MCE55/P - IE3</v>
          </cell>
          <cell r="J3013">
            <v>675750</v>
          </cell>
        </row>
        <row r="3014">
          <cell r="H3014">
            <v>60192075</v>
          </cell>
          <cell r="I3014" t="str">
            <v>Насос NKP-GE 32-200/190/A/BAQE/5,5/2 MCE55/P - IE3</v>
          </cell>
          <cell r="J3014">
            <v>675750</v>
          </cell>
        </row>
        <row r="3015">
          <cell r="H3015">
            <v>60167394</v>
          </cell>
          <cell r="I3015" t="str">
            <v>Насос NKP-GE 32-200/210/A/BAQE/7,5/2 MCE110/P - IE3</v>
          </cell>
          <cell r="J3015">
            <v>890294</v>
          </cell>
        </row>
        <row r="3016">
          <cell r="H3016">
            <v>60192076</v>
          </cell>
          <cell r="I3016" t="str">
            <v>Насос NKP-GE 40-125/120/A/BAQE/2,2/2 MCE22/P - IE3</v>
          </cell>
          <cell r="J3016">
            <v>458874</v>
          </cell>
        </row>
        <row r="3017">
          <cell r="H3017">
            <v>60192077</v>
          </cell>
          <cell r="I3017" t="str">
            <v>Насос NKP-GE 40-125/130/A/BAQE/3/2 MCE30/P - IE3</v>
          </cell>
          <cell r="J3017">
            <v>540918</v>
          </cell>
        </row>
        <row r="3018">
          <cell r="H3018">
            <v>60192078</v>
          </cell>
          <cell r="I3018" t="str">
            <v>Насос NKP-GE 40-125/139/A/BAQE/4/2 MCE55/P - IE3</v>
          </cell>
          <cell r="J3018">
            <v>644798</v>
          </cell>
        </row>
        <row r="3019">
          <cell r="H3019">
            <v>60192079</v>
          </cell>
          <cell r="I3019" t="str">
            <v>Насос NKP-GE 40-160/158/A/BAQE/5,5/2 MCE55/P - IE3</v>
          </cell>
          <cell r="J3019">
            <v>656352</v>
          </cell>
        </row>
        <row r="3020">
          <cell r="H3020">
            <v>60167395</v>
          </cell>
          <cell r="I3020" t="str">
            <v>Насос NKP-GE 40-160/172/A/BAQE/7,5/2 MCE110/P - IE3</v>
          </cell>
          <cell r="J3020">
            <v>895488</v>
          </cell>
        </row>
        <row r="3021">
          <cell r="H3021">
            <v>60167396</v>
          </cell>
          <cell r="I3021" t="str">
            <v>Насос NKP-GE 40-200/210/A/BAQE/11/2 MCE110/P - IE3</v>
          </cell>
          <cell r="J3021">
            <v>1182430</v>
          </cell>
        </row>
        <row r="3022">
          <cell r="H3022">
            <v>60167397</v>
          </cell>
          <cell r="I3022" t="str">
            <v>Насос NKP-GE 40-250/230/A/BAQE/15/2 MCE150/P - IE3</v>
          </cell>
          <cell r="J3022">
            <v>1238080</v>
          </cell>
        </row>
        <row r="3023">
          <cell r="H3023">
            <v>60192080</v>
          </cell>
          <cell r="I3023" t="str">
            <v>Насос NKP-GE 50-125/125/A/BAQE/4/2 MCE55/P - IE3</v>
          </cell>
          <cell r="J3023">
            <v>661758</v>
          </cell>
        </row>
        <row r="3024">
          <cell r="H3024">
            <v>60192081</v>
          </cell>
          <cell r="I3024" t="str">
            <v>Насос NKP-GE 50-125/135/A/BAQE/5,5 /2 MCE55/P - IE3</v>
          </cell>
          <cell r="J3024">
            <v>673206</v>
          </cell>
        </row>
        <row r="3025">
          <cell r="H3025">
            <v>60167398</v>
          </cell>
          <cell r="I3025" t="str">
            <v>Насос NKP-GE 50-125/144/A/BAQE/7,5/2 MCE55/P - IE3</v>
          </cell>
          <cell r="J3025">
            <v>911600</v>
          </cell>
        </row>
        <row r="3026">
          <cell r="H3026">
            <v>60167399</v>
          </cell>
          <cell r="I3026" t="str">
            <v>Насос NKP-GE 50-160/153/A/BAQE/7,5/2 MCE110/P - IE3</v>
          </cell>
          <cell r="J3026">
            <v>914462</v>
          </cell>
        </row>
        <row r="3027">
          <cell r="H3027">
            <v>60167400</v>
          </cell>
          <cell r="I3027" t="str">
            <v>Насос NKP-GE 50-160/169/A/BAQE/11/2 MCE110/P - IE3</v>
          </cell>
          <cell r="J3027">
            <v>1170664</v>
          </cell>
        </row>
        <row r="3028">
          <cell r="H3028">
            <v>60167401</v>
          </cell>
          <cell r="I3028" t="str">
            <v>Насос NKP-GE 50-200/200/A/BAQE /15/2 MCE150/P - IE3</v>
          </cell>
          <cell r="J3028">
            <v>1239458</v>
          </cell>
        </row>
        <row r="3029">
          <cell r="H3029">
            <v>60192082</v>
          </cell>
          <cell r="I3029" t="str">
            <v>Насос NKP-GE 65-125/127/A/BAQE/5,5/2 MCE55/P - IE3</v>
          </cell>
          <cell r="J3029">
            <v>790018</v>
          </cell>
        </row>
        <row r="3030">
          <cell r="H3030">
            <v>60167402</v>
          </cell>
          <cell r="I3030" t="str">
            <v>Насос NKP-GE 65-125/137/A/BAQE/7,5/2 MCE110/P - IE3</v>
          </cell>
          <cell r="J3030">
            <v>976154</v>
          </cell>
        </row>
        <row r="3031">
          <cell r="H3031">
            <v>60167403</v>
          </cell>
          <cell r="I3031" t="str">
            <v>Насос NKP-GE 65-160/157/A/BAQE/11/2 MCE110/P - IE3</v>
          </cell>
          <cell r="J3031">
            <v>1246454</v>
          </cell>
        </row>
        <row r="3032">
          <cell r="H3032">
            <v>60167404</v>
          </cell>
          <cell r="I3032" t="str">
            <v>Насос NKP-GE 65-160/173/A/BAQE/15/2 MCE150/P - IE3</v>
          </cell>
          <cell r="J3032">
            <v>1304436</v>
          </cell>
        </row>
        <row r="3033">
          <cell r="H3033">
            <v>60167405</v>
          </cell>
          <cell r="I3033" t="str">
            <v>Насос NKP-GE 80-160/147-127/A/BAQE/11/2 MCE110/P - IE3</v>
          </cell>
          <cell r="J3033">
            <v>1277406</v>
          </cell>
        </row>
        <row r="3034">
          <cell r="H3034">
            <v>60167406</v>
          </cell>
          <cell r="I3034" t="str">
            <v>Насос NKP-GE 80-160/153/A/BAQE/15/2 MCE150/P - IE3</v>
          </cell>
          <cell r="J3034">
            <v>1334964</v>
          </cell>
        </row>
        <row r="3035">
          <cell r="H3035">
            <v>60206466</v>
          </cell>
          <cell r="I3035" t="str">
            <v>Насос NKM-GE 32-125.1/140/A/BAQE/0,25/4 M MCE11/C</v>
          </cell>
          <cell r="J3035">
            <v>484102</v>
          </cell>
        </row>
        <row r="3036">
          <cell r="H3036">
            <v>60206459</v>
          </cell>
          <cell r="I3036" t="str">
            <v>Насос NKM-GE 32-125/142/A/BAQE/0,37/4 M MCE11/C</v>
          </cell>
          <cell r="J3036">
            <v>486858</v>
          </cell>
        </row>
        <row r="3037">
          <cell r="H3037">
            <v>60206460</v>
          </cell>
          <cell r="I3037" t="str">
            <v>Насос NKM-GE 32-160.1/169/A/BAQE/0,37/4 M MCE11/C</v>
          </cell>
          <cell r="J3037">
            <v>494384</v>
          </cell>
        </row>
        <row r="3038">
          <cell r="H3038">
            <v>60206462</v>
          </cell>
          <cell r="I3038" t="str">
            <v>Насос NKM-GE 32-160/169/A/BAQE/0,55/4 M MCE11/C</v>
          </cell>
          <cell r="J3038">
            <v>499472</v>
          </cell>
        </row>
        <row r="3039">
          <cell r="H3039">
            <v>60206463</v>
          </cell>
          <cell r="I3039" t="str">
            <v>Насос NKM-GE 32-200.1/200/A/BAQE/0,55/4 M MCE11/C</v>
          </cell>
          <cell r="J3039">
            <v>503500</v>
          </cell>
        </row>
        <row r="3040">
          <cell r="H3040">
            <v>60192245</v>
          </cell>
          <cell r="I3040" t="str">
            <v>Насос NKM-GE 32-200/219/A/BAQE/1,1/4 M MCE11/C  - IE3</v>
          </cell>
          <cell r="J3040">
            <v>482512</v>
          </cell>
        </row>
        <row r="3041">
          <cell r="H3041">
            <v>60206464</v>
          </cell>
          <cell r="I3041" t="str">
            <v>Насос NKM-GE 40-125/142/A/BAQE/0,55/4 M MCE11/C</v>
          </cell>
          <cell r="J3041">
            <v>510390</v>
          </cell>
        </row>
        <row r="3042">
          <cell r="H3042">
            <v>60192246</v>
          </cell>
          <cell r="I3042" t="str">
            <v>Насос NKM-GE 40-160/166/A/BAQE/0,75/4 M MCE11/C - IE3</v>
          </cell>
          <cell r="J3042">
            <v>487494</v>
          </cell>
        </row>
        <row r="3043">
          <cell r="H3043">
            <v>60192247</v>
          </cell>
          <cell r="I3043" t="str">
            <v>Насос NKM-GE 40-200/219/A/BAQE/1,5/4 M MCE15/C - IE3</v>
          </cell>
          <cell r="J3043">
            <v>562966</v>
          </cell>
        </row>
        <row r="3044">
          <cell r="H3044">
            <v>60192248</v>
          </cell>
          <cell r="I3044" t="str">
            <v>Насос NKM-GE 40-250/260/A/BAQE/3/4 T MCE30/C - IE3</v>
          </cell>
          <cell r="J3044">
            <v>738820</v>
          </cell>
        </row>
        <row r="3045">
          <cell r="H3045">
            <v>60192249</v>
          </cell>
          <cell r="I3045" t="str">
            <v>Насос NKM-GE 50-125/141/A/BAQE/0,75/4 M MCE11/C - IE3</v>
          </cell>
          <cell r="J3045">
            <v>487494</v>
          </cell>
        </row>
        <row r="3046">
          <cell r="H3046">
            <v>60192250</v>
          </cell>
          <cell r="I3046" t="str">
            <v>Насос NKM-GE 50-160/177/A/BAQE/1,5/4 M MCE15/C - IE3</v>
          </cell>
          <cell r="J3046">
            <v>560210</v>
          </cell>
        </row>
        <row r="3047">
          <cell r="H3047">
            <v>60192251</v>
          </cell>
          <cell r="I3047" t="str">
            <v>Насос NKM-GE 50-200/219/A/BAQE/3/4 T MCE30/C - IE3</v>
          </cell>
          <cell r="J3047">
            <v>728114</v>
          </cell>
        </row>
        <row r="3048">
          <cell r="H3048">
            <v>60192252</v>
          </cell>
          <cell r="I3048" t="str">
            <v>Насос NKM-GE 50-250/263/A/BAQE/4/4 T MCE30/C - IE3</v>
          </cell>
          <cell r="J3048">
            <v>849696</v>
          </cell>
        </row>
        <row r="3049">
          <cell r="H3049">
            <v>60192253</v>
          </cell>
          <cell r="I3049" t="str">
            <v>Насос NKM-GE 65-125/144A/BAQE/1,1/4 M MCE11/C - IE3</v>
          </cell>
          <cell r="J3049">
            <v>504666</v>
          </cell>
        </row>
        <row r="3050">
          <cell r="H3050">
            <v>60192254</v>
          </cell>
          <cell r="I3050" t="str">
            <v>Насос NKM-GE 65-160/153/A/BAQE/1,1/4 M MCE11/C - IE3</v>
          </cell>
          <cell r="J3050">
            <v>507210</v>
          </cell>
        </row>
        <row r="3051">
          <cell r="H3051">
            <v>60192255</v>
          </cell>
          <cell r="I3051" t="str">
            <v>Насос NKM-GE 65-160/177/A/BAQE/2,2/4 M MCE22/C - IE3</v>
          </cell>
          <cell r="J3051">
            <v>632714</v>
          </cell>
        </row>
        <row r="3052">
          <cell r="H3052">
            <v>60192256</v>
          </cell>
          <cell r="I3052" t="str">
            <v>Насос NKM-GE 65-200/210/A/BAQE/3/4 T MCE30/C - IE3</v>
          </cell>
          <cell r="J3052">
            <v>744014</v>
          </cell>
        </row>
        <row r="3053">
          <cell r="H3053">
            <v>60192257</v>
          </cell>
          <cell r="I3053" t="str">
            <v>Насос NKM-GE 65-200/219/A/BAQE/4/4 T MCE30/C - IE3</v>
          </cell>
          <cell r="J3053">
            <v>855738</v>
          </cell>
        </row>
        <row r="3054">
          <cell r="H3054">
            <v>60192258</v>
          </cell>
          <cell r="I3054" t="str">
            <v>Насос NKM-GE 65-250/263/A/BAQE/5,5/4 T MCE55/C - IE3</v>
          </cell>
          <cell r="J3054">
            <v>963752</v>
          </cell>
        </row>
        <row r="3055">
          <cell r="H3055">
            <v>60167494</v>
          </cell>
          <cell r="I3055" t="str">
            <v>Насос NKM-GE 65-315/309/A/BAQE/11/4 T MCE110/C - IE3</v>
          </cell>
          <cell r="J3055">
            <v>1304860</v>
          </cell>
        </row>
        <row r="3056">
          <cell r="H3056">
            <v>60192262</v>
          </cell>
          <cell r="I3056" t="str">
            <v>Насос NKM-GE 80-160/163/A/BAQE/2,2/4 M MCE22/C - IE3</v>
          </cell>
          <cell r="J3056">
            <v>665150</v>
          </cell>
        </row>
        <row r="3057">
          <cell r="H3057">
            <v>60192263</v>
          </cell>
          <cell r="I3057" t="str">
            <v>Насос NKM-GE 80-160/177/A/BAQE/3/4 T MCE30/C - IE3</v>
          </cell>
          <cell r="J3057">
            <v>742954</v>
          </cell>
        </row>
        <row r="3058">
          <cell r="H3058">
            <v>60192264</v>
          </cell>
          <cell r="I3058" t="str">
            <v>Насос NKM-GE 80-200/222/A/BAQE/5,5/4 T MCE55/C - IE3</v>
          </cell>
          <cell r="J3058">
            <v>943612</v>
          </cell>
        </row>
        <row r="3059">
          <cell r="H3059">
            <v>60167495</v>
          </cell>
          <cell r="I3059" t="str">
            <v>Насос NKM-GE 80-250/270/A/BAQE/11/4 T MCE110/C - IE3</v>
          </cell>
          <cell r="J3059">
            <v>1300514</v>
          </cell>
        </row>
        <row r="3060">
          <cell r="H3060">
            <v>60167496</v>
          </cell>
          <cell r="I3060" t="str">
            <v>Насос NKM-GE 80-315/305/A/BAQE/15/4 T MCE150/C - IE3</v>
          </cell>
          <cell r="J3060">
            <v>1624026</v>
          </cell>
        </row>
        <row r="3061">
          <cell r="H3061">
            <v>60192265</v>
          </cell>
          <cell r="I3061" t="str">
            <v>Насос NKM-GE 100-200/200/A/BAQE/5,5/4 T MCE55/C - IE3</v>
          </cell>
          <cell r="J3061">
            <v>988238</v>
          </cell>
        </row>
        <row r="3062">
          <cell r="H3062">
            <v>60167497</v>
          </cell>
          <cell r="I3062" t="str">
            <v>Насос NKM-GE 100-200/214A/BAQE/7,5/4 T MCE110/C - IE3</v>
          </cell>
          <cell r="J3062">
            <v>1201192</v>
          </cell>
        </row>
        <row r="3063">
          <cell r="H3063">
            <v>60167498</v>
          </cell>
          <cell r="I3063" t="str">
            <v>Насос NKM-GE 100-250/250/A/BAQE/11/4 T MCE110/C - IE3</v>
          </cell>
          <cell r="J3063">
            <v>1335918</v>
          </cell>
        </row>
        <row r="3064">
          <cell r="H3064">
            <v>60167499</v>
          </cell>
          <cell r="I3064" t="str">
            <v>Насос NKM-GE 100-250/270/A/BAQE/15/4 T MCE150/C - IE3</v>
          </cell>
          <cell r="J3064">
            <v>1597738</v>
          </cell>
        </row>
        <row r="3065">
          <cell r="H3065">
            <v>60167501</v>
          </cell>
          <cell r="I3065" t="str">
            <v>Насос NKM-GE 125-250/243/A/BAQE/15/4 T MCE150/C - IE3</v>
          </cell>
          <cell r="J3065">
            <v>1655720</v>
          </cell>
        </row>
        <row r="3066">
          <cell r="H3066">
            <v>60167502</v>
          </cell>
          <cell r="I3066" t="str">
            <v>Насос NKM-GE 150-200/218/A/BAQE/11/4 T MCE110/C - IE3</v>
          </cell>
          <cell r="J3066">
            <v>1594770</v>
          </cell>
        </row>
        <row r="3067">
          <cell r="H3067">
            <v>60192104</v>
          </cell>
          <cell r="I3067" t="str">
            <v>Насос NKM-GE 32-200/219/A/BAQE/1,1/4 T MCE30/C - IE3</v>
          </cell>
          <cell r="J3067">
            <v>784930</v>
          </cell>
        </row>
        <row r="3068">
          <cell r="H3068">
            <v>60192105</v>
          </cell>
          <cell r="I3068" t="str">
            <v>Насос NKM-GE 40-160/166/A/BAQE/0,75/4 T MCE30/C - IE3</v>
          </cell>
          <cell r="J3068">
            <v>791290</v>
          </cell>
        </row>
        <row r="3069">
          <cell r="H3069">
            <v>60192107</v>
          </cell>
          <cell r="I3069" t="str">
            <v>Насос NKM-GE 40-200/219/A/BAQE/1,5/4 T MCE30/C - IE3</v>
          </cell>
          <cell r="J3069">
            <v>862204</v>
          </cell>
        </row>
        <row r="3070">
          <cell r="H3070">
            <v>60192108</v>
          </cell>
          <cell r="I3070" t="str">
            <v>Насос NKM-GE 50-125/141/A/BAQE/0,75/4 T MCE30/C - IE3</v>
          </cell>
          <cell r="J3070">
            <v>791290</v>
          </cell>
        </row>
        <row r="3071">
          <cell r="H3071">
            <v>60192106</v>
          </cell>
          <cell r="I3071" t="str">
            <v>Насос NKM-GE 50-160/177/A/BAQE/1,5/4 T MCE30/C - IE3</v>
          </cell>
          <cell r="J3071">
            <v>858706</v>
          </cell>
        </row>
        <row r="3072">
          <cell r="H3072">
            <v>60192109</v>
          </cell>
          <cell r="I3072" t="str">
            <v>Насос NKM-GE 65-125/144A/BAQE/1,1/4 T MCE30/C - IE3</v>
          </cell>
          <cell r="J3072">
            <v>811006</v>
          </cell>
        </row>
        <row r="3073">
          <cell r="H3073">
            <v>60192110</v>
          </cell>
          <cell r="I3073" t="str">
            <v>Насос NKM-GE 65-160/153/A/BAQE/1,1/4 T MCE30/C - IE3</v>
          </cell>
          <cell r="J3073">
            <v>813868</v>
          </cell>
        </row>
        <row r="3074">
          <cell r="H3074">
            <v>60192111</v>
          </cell>
          <cell r="I3074" t="str">
            <v>Насос NKM-GE 65-160/177/A/BAQE/2,2/4 T MCE30/C - IE3</v>
          </cell>
          <cell r="J3074">
            <v>910964</v>
          </cell>
        </row>
        <row r="3075">
          <cell r="H3075">
            <v>60192112</v>
          </cell>
          <cell r="I3075" t="str">
            <v>Насос NKM-GE 80-160/163/A/BAQE/2,2/4 T MCE30/C - IE3</v>
          </cell>
          <cell r="J3075">
            <v>948488</v>
          </cell>
        </row>
        <row r="3076">
          <cell r="H3076">
            <v>60192113</v>
          </cell>
          <cell r="I3076" t="str">
            <v>Насос NKP-GE 32-125.1/115/A/BAQE/1,1/2 M MCE11/C - IE3</v>
          </cell>
          <cell r="J3076">
            <v>514100</v>
          </cell>
        </row>
        <row r="3077">
          <cell r="H3077">
            <v>60192114</v>
          </cell>
          <cell r="I3077" t="str">
            <v>Насос NKP-GE 32-125.1/125/A/BAQE/1,5/2 M MCE11/C - IE3</v>
          </cell>
          <cell r="J3077">
            <v>614270</v>
          </cell>
        </row>
        <row r="3078">
          <cell r="H3078">
            <v>60192115</v>
          </cell>
          <cell r="I3078" t="str">
            <v>Насос NKP-GE 32-125.1/140/A/BAQE/2,2/2 M MCE15/C - IE3</v>
          </cell>
          <cell r="J3078">
            <v>688364</v>
          </cell>
        </row>
        <row r="3079">
          <cell r="H3079">
            <v>60192116</v>
          </cell>
          <cell r="I3079" t="str">
            <v>Насос NKP-GE 32-125/110/A/BAQE/1,1/2 M MCE11/C - IE3</v>
          </cell>
          <cell r="J3079">
            <v>529152</v>
          </cell>
        </row>
        <row r="3080">
          <cell r="H3080">
            <v>60192117</v>
          </cell>
          <cell r="I3080" t="str">
            <v>Насос NKP-GE 32-125/120/A/BAQE/1,5/2 M MCE11/C - IE3</v>
          </cell>
          <cell r="J3080">
            <v>615224</v>
          </cell>
        </row>
        <row r="3081">
          <cell r="H3081">
            <v>60192118</v>
          </cell>
          <cell r="I3081" t="str">
            <v>Насос NKP-GE 32-125/130/A/BAQE/2,2/2 M MCE15/C - IE3</v>
          </cell>
          <cell r="J3081">
            <v>689106</v>
          </cell>
        </row>
        <row r="3082">
          <cell r="H3082">
            <v>60192119</v>
          </cell>
          <cell r="I3082" t="str">
            <v>Насос NKP-GE 32-125/142/A/ BAQE/3/2 T MCE30/C - IE3</v>
          </cell>
          <cell r="J3082">
            <v>790018</v>
          </cell>
        </row>
        <row r="3083">
          <cell r="H3083">
            <v>60192120</v>
          </cell>
          <cell r="I3083" t="str">
            <v>Насос NKP-GE 32-160.1/166/A/BAQE/3/2 T MCE30/C - IE3</v>
          </cell>
          <cell r="J3083">
            <v>796908</v>
          </cell>
        </row>
        <row r="3084">
          <cell r="H3084">
            <v>60192121</v>
          </cell>
          <cell r="I3084" t="str">
            <v>Насос NKP-GE 32-160.1/177/A/BAQE/4/2 T MCE55/C - IE3</v>
          </cell>
          <cell r="J3084">
            <v>956650</v>
          </cell>
        </row>
        <row r="3085">
          <cell r="H3085">
            <v>60192123</v>
          </cell>
          <cell r="I3085" t="str">
            <v>Насос NKP-GE 32-160/151/A/BAQE/3/2 T MCE30/C - IE3</v>
          </cell>
          <cell r="J3085">
            <v>799876</v>
          </cell>
        </row>
        <row r="3086">
          <cell r="H3086">
            <v>60192124</v>
          </cell>
          <cell r="I3086" t="str">
            <v>Насос NKP-GE 32-160/177/A/ BAQE/5,5/2 T MCE55/C - IE3</v>
          </cell>
          <cell r="J3086">
            <v>969900</v>
          </cell>
        </row>
        <row r="3087">
          <cell r="H3087">
            <v>60192125</v>
          </cell>
          <cell r="I3087" t="str">
            <v>Насос NKP-GE 32-200.1/205/A/BAQE/5,5/2 T MCE55/C - IE3</v>
          </cell>
          <cell r="J3087">
            <v>976684</v>
          </cell>
        </row>
        <row r="3088">
          <cell r="H3088">
            <v>60192126</v>
          </cell>
          <cell r="I3088" t="str">
            <v>Насос NKP-GE 32-200/190/A/BAQE/5,5/2 T MCE55/C - IE3</v>
          </cell>
          <cell r="J3088">
            <v>977956</v>
          </cell>
        </row>
        <row r="3089">
          <cell r="H3089">
            <v>60167568</v>
          </cell>
          <cell r="I3089" t="str">
            <v>Насос NKP-GE 32-200/210/A/BAQE/7,5/2 T MCE110/C - IE3</v>
          </cell>
          <cell r="J3089">
            <v>1198860</v>
          </cell>
        </row>
        <row r="3090">
          <cell r="H3090">
            <v>60192127</v>
          </cell>
          <cell r="I3090" t="str">
            <v>Насос NKP-GE 40-125/107/A/BAQE/1,5/2 M MCE11/C - IE3</v>
          </cell>
          <cell r="J3090">
            <v>630382</v>
          </cell>
        </row>
        <row r="3091">
          <cell r="H3091">
            <v>60192128</v>
          </cell>
          <cell r="I3091" t="str">
            <v>Насос NKP-GE 40-125/120/A/BAQE/2,2/2 M MCE22/C - IE3</v>
          </cell>
          <cell r="J3091">
            <v>704900</v>
          </cell>
        </row>
        <row r="3092">
          <cell r="H3092">
            <v>60192129</v>
          </cell>
          <cell r="I3092" t="str">
            <v>Насос NKP-GE 40-125/130/A/BAQE/3/2 T MCE30/C - IE3</v>
          </cell>
          <cell r="J3092">
            <v>805600</v>
          </cell>
        </row>
        <row r="3093">
          <cell r="H3093">
            <v>60192130</v>
          </cell>
          <cell r="I3093" t="str">
            <v>Насос NKP-GE 40-125/139/A/BAQE/4/2 T MCE55/C - IE3</v>
          </cell>
          <cell r="J3093">
            <v>933224</v>
          </cell>
        </row>
        <row r="3094">
          <cell r="H3094">
            <v>60192122</v>
          </cell>
          <cell r="I3094" t="str">
            <v>Насос NKP-GE 40-160/158/A/BAQE/5,5/2 T MCE55/C - IE3</v>
          </cell>
          <cell r="J3094">
            <v>984846</v>
          </cell>
        </row>
        <row r="3095">
          <cell r="H3095">
            <v>60167569</v>
          </cell>
          <cell r="I3095" t="str">
            <v>Насос NKP-GE 40-160/172/A/BAQE/7,5/2 T MCE110/C - IE3</v>
          </cell>
          <cell r="J3095">
            <v>1205114</v>
          </cell>
        </row>
        <row r="3096">
          <cell r="H3096">
            <v>60167570</v>
          </cell>
          <cell r="I3096" t="str">
            <v>Насос NKP-GE 40-200/210/A/BAQE/11/2 T MCE110/C - IE3</v>
          </cell>
          <cell r="J3096">
            <v>1322774</v>
          </cell>
        </row>
        <row r="3097">
          <cell r="H3097">
            <v>60167571</v>
          </cell>
          <cell r="I3097" t="str">
            <v>Насос NKP-GE 40-250/230/A/BAQE/15/2 T MCE150/C - IE3</v>
          </cell>
          <cell r="J3097">
            <v>1636004</v>
          </cell>
        </row>
        <row r="3098">
          <cell r="H3098">
            <v>60192131</v>
          </cell>
          <cell r="I3098" t="str">
            <v>Насос NKP-GE 50-125/115/A/BAQE/3/2 T MCE30/C - IE3</v>
          </cell>
          <cell r="J3098">
            <v>823090</v>
          </cell>
        </row>
        <row r="3099">
          <cell r="H3099">
            <v>60192132</v>
          </cell>
          <cell r="I3099" t="str">
            <v>Насос NKP-GE 50-125/135/A/BAQE/5,5/2 T MCE55/C - IE3</v>
          </cell>
          <cell r="J3099">
            <v>992796</v>
          </cell>
        </row>
        <row r="3100">
          <cell r="H3100">
            <v>60167572</v>
          </cell>
          <cell r="I3100" t="str">
            <v>Насос NKP-GE 50-125/144/A/BAQE/7,5/2 T MCE110/C - IE3</v>
          </cell>
          <cell r="J3100">
            <v>1213488</v>
          </cell>
        </row>
        <row r="3101">
          <cell r="H3101">
            <v>60167573</v>
          </cell>
          <cell r="I3101" t="str">
            <v>Насос NKP-GE 50-160/169/A/BAQE/11/2 T MCE110/C - IE3</v>
          </cell>
          <cell r="J3101">
            <v>1301680</v>
          </cell>
        </row>
        <row r="3102">
          <cell r="H3102">
            <v>60167574</v>
          </cell>
          <cell r="I3102" t="str">
            <v>Насос NKP-GE 50-200/200/A/BAQE/15/2 T MCE150/C - IE3</v>
          </cell>
          <cell r="J3102">
            <v>1632082</v>
          </cell>
        </row>
        <row r="3103">
          <cell r="H3103">
            <v>60192133</v>
          </cell>
          <cell r="I3103" t="str">
            <v>Насос NKP-GE 65-125/127/A/BAQE/5,5/2 T MCE55/C - IE3</v>
          </cell>
          <cell r="J3103">
            <v>1006046</v>
          </cell>
        </row>
        <row r="3104">
          <cell r="H3104">
            <v>60167575</v>
          </cell>
          <cell r="I3104" t="str">
            <v>Насос NKP-GE 65-125/137/A/BAQE/7,5/2 T MCE110/C - IE3</v>
          </cell>
          <cell r="J3104">
            <v>1226420</v>
          </cell>
        </row>
        <row r="3105">
          <cell r="H3105">
            <v>60167576</v>
          </cell>
          <cell r="I3105" t="str">
            <v>Насос NKP-GE 65-160/157/A/BAQE/11/2 T MCE110/C - IE3</v>
          </cell>
          <cell r="J3105">
            <v>1324470</v>
          </cell>
        </row>
        <row r="3106">
          <cell r="H3106">
            <v>60167577</v>
          </cell>
          <cell r="I3106" t="str">
            <v>Насос NKP-GE 65-160/173/A/BAQE/15/2 T MCE150/C - IE3</v>
          </cell>
          <cell r="J3106">
            <v>1612048</v>
          </cell>
        </row>
        <row r="3107">
          <cell r="H3107">
            <v>60167578</v>
          </cell>
          <cell r="I3107" t="str">
            <v>Насос NKP-GE 80-160/147-127/A/BAQE/11/2 T MCE110/C - IE3</v>
          </cell>
          <cell r="J3107">
            <v>1359874</v>
          </cell>
        </row>
        <row r="3108">
          <cell r="H3108">
            <v>60167579</v>
          </cell>
          <cell r="I3108" t="str">
            <v>Насос NKP-GE 80-160/153/A/BAQE/15/2 T MCE150/C - IE3</v>
          </cell>
          <cell r="J3108">
            <v>1647240</v>
          </cell>
        </row>
        <row r="3109">
          <cell r="H3109">
            <v>60192134</v>
          </cell>
          <cell r="I3109" t="str">
            <v>Насос NKP-GE 32-125.1/115/A/BAQE/1,1/2 T MCE30/C - IE3</v>
          </cell>
          <cell r="J3109">
            <v>737336</v>
          </cell>
        </row>
        <row r="3110">
          <cell r="H3110">
            <v>60192135</v>
          </cell>
          <cell r="I3110" t="str">
            <v>Насос NKP-GE 32-125.1/125/A/BAQE/1,5/2 T MCE30/C - IE3</v>
          </cell>
          <cell r="J3110">
            <v>820758</v>
          </cell>
        </row>
        <row r="3111">
          <cell r="H3111">
            <v>60192136</v>
          </cell>
          <cell r="I3111" t="str">
            <v>Насос NKP-GE 32-125.1/140/A/BAQE/2,2/2 T MCE30/C - IE3</v>
          </cell>
          <cell r="J3111">
            <v>861992</v>
          </cell>
        </row>
        <row r="3112">
          <cell r="H3112">
            <v>60192137</v>
          </cell>
          <cell r="I3112" t="str">
            <v>Насос NKP-GE 32-125/110/A/BAQE/1,1/2 T MCE30/C - IE3</v>
          </cell>
          <cell r="J3112">
            <v>752176</v>
          </cell>
        </row>
        <row r="3113">
          <cell r="H3113">
            <v>60192138</v>
          </cell>
          <cell r="I3113" t="str">
            <v>Насос NKP-GE 32-125/120/A/BAQE/1,5/2 T MCE30/C - IE3</v>
          </cell>
          <cell r="J3113">
            <v>821712</v>
          </cell>
        </row>
        <row r="3114">
          <cell r="H3114">
            <v>60192139</v>
          </cell>
          <cell r="I3114" t="str">
            <v>Насос NKP-GE 32-125/130/A/BAQE/2,2/2 T MCE30/C - IE3</v>
          </cell>
          <cell r="J3114">
            <v>862946</v>
          </cell>
        </row>
        <row r="3115">
          <cell r="H3115">
            <v>60192140</v>
          </cell>
          <cell r="I3115" t="str">
            <v>Насос NKP-GE 40-125/107/A/BAQE/1,5/2 T MCE30/C - IE3</v>
          </cell>
          <cell r="J3115">
            <v>836764</v>
          </cell>
        </row>
        <row r="3116">
          <cell r="H3116">
            <v>60192141</v>
          </cell>
          <cell r="I3116" t="str">
            <v>Насос NKP-GE 40-125/120/A/BAQE/2,2/2 T MCE30/C - IE3</v>
          </cell>
          <cell r="J3116">
            <v>878210</v>
          </cell>
        </row>
        <row r="3117">
          <cell r="H3117" t="str">
            <v>1D1K11BXC</v>
          </cell>
          <cell r="I3117" t="str">
            <v>Насос NKM-G 32-125.1/140/A/BAQE/0,25/4</v>
          </cell>
          <cell r="J3117">
            <v>155520</v>
          </cell>
        </row>
        <row r="3118">
          <cell r="H3118" t="str">
            <v>1D1111B1C</v>
          </cell>
          <cell r="I3118" t="str">
            <v>Насос NKM-G 32-125/142/A/BAQE/0,37/4</v>
          </cell>
          <cell r="J3118">
            <v>158160</v>
          </cell>
        </row>
        <row r="3119">
          <cell r="H3119" t="str">
            <v>1D1211B2C</v>
          </cell>
          <cell r="I3119" t="str">
            <v>Насос NKM-G 32-160/169/A/BAQE/0,55/4</v>
          </cell>
          <cell r="J3119">
            <v>169920</v>
          </cell>
        </row>
        <row r="3120">
          <cell r="H3120" t="str">
            <v>1D1311B3W</v>
          </cell>
          <cell r="I3120" t="str">
            <v>Насос NKM-G 32-200/200/A/BAQE/0,75/4 - IE3</v>
          </cell>
          <cell r="J3120">
            <v>166680</v>
          </cell>
        </row>
        <row r="3121">
          <cell r="H3121" t="str">
            <v>1D1311B4W</v>
          </cell>
          <cell r="I3121" t="str">
            <v>Насос NKM-G 32-200/219/A/BAQE/1,1/4 - IE3</v>
          </cell>
          <cell r="J3121">
            <v>177120</v>
          </cell>
        </row>
        <row r="3122">
          <cell r="H3122" t="str">
            <v>1D1L11B1C</v>
          </cell>
          <cell r="I3122" t="str">
            <v>Насос NKM-G 32-160.1/169/A/BAQE/0,37/4</v>
          </cell>
          <cell r="J3122">
            <v>165120</v>
          </cell>
        </row>
        <row r="3123">
          <cell r="H3123" t="str">
            <v>1D1M11B2C</v>
          </cell>
          <cell r="I3123" t="str">
            <v>Насос NKM-G 32-200.1/200/A/BAQE/0,55/4</v>
          </cell>
          <cell r="J3123">
            <v>173280</v>
          </cell>
        </row>
        <row r="3124">
          <cell r="H3124" t="str">
            <v>1D2111B1C</v>
          </cell>
          <cell r="I3124" t="str">
            <v>Насос NKM-G 40-125/130/A/BAQE/0,37/4</v>
          </cell>
          <cell r="J3124">
            <v>173280</v>
          </cell>
        </row>
        <row r="3125">
          <cell r="H3125" t="str">
            <v>1D2111B2C</v>
          </cell>
          <cell r="I3125" t="str">
            <v>Насос NKM-G 40-125/142/A/BAQE/0,55/4</v>
          </cell>
          <cell r="J3125">
            <v>179640</v>
          </cell>
        </row>
        <row r="3126">
          <cell r="H3126" t="str">
            <v>1D2111BXC</v>
          </cell>
          <cell r="I3126" t="str">
            <v>Насос NKM-G 40-125/115/A/BAQE/0,25/4</v>
          </cell>
          <cell r="J3126">
            <v>169920</v>
          </cell>
        </row>
        <row r="3127">
          <cell r="H3127" t="str">
            <v>1D2211B2C</v>
          </cell>
          <cell r="I3127" t="str">
            <v>Насос NKM-G 40-160/153/A/BAQE/0,55/4</v>
          </cell>
          <cell r="J3127">
            <v>187320</v>
          </cell>
        </row>
        <row r="3128">
          <cell r="H3128" t="str">
            <v>1D2211B3W</v>
          </cell>
          <cell r="I3128" t="str">
            <v>Насос NKM-G 40-160/166/A/BAQE/0,75/4 - IE3</v>
          </cell>
          <cell r="J3128">
            <v>181080</v>
          </cell>
        </row>
        <row r="3129">
          <cell r="H3129" t="str">
            <v>1D2311B4W</v>
          </cell>
          <cell r="I3129" t="str">
            <v>Насос NKM-G 40-200/200/A/BAQE/1,1/4 - IE3</v>
          </cell>
          <cell r="J3129">
            <v>187800</v>
          </cell>
        </row>
        <row r="3130">
          <cell r="H3130" t="str">
            <v>1D2311B5W</v>
          </cell>
          <cell r="I3130" t="str">
            <v>Насос NKM-G 40-200/219/A/BAQE/1,5/4 - IE3</v>
          </cell>
          <cell r="J3130">
            <v>198960</v>
          </cell>
        </row>
        <row r="3131">
          <cell r="H3131" t="str">
            <v>1D2411B6W</v>
          </cell>
          <cell r="I3131" t="str">
            <v>Насос NKM-G 40-250/245/A/BAQE/2,2/4 - IE3</v>
          </cell>
          <cell r="J3131">
            <v>251400</v>
          </cell>
        </row>
        <row r="3132">
          <cell r="H3132" t="str">
            <v>1D2411B7X</v>
          </cell>
          <cell r="I3132" t="str">
            <v>Насос NKM-G 40-250/260/A/BAQE/3/4 - IE3</v>
          </cell>
          <cell r="J3132">
            <v>276000</v>
          </cell>
        </row>
        <row r="3133">
          <cell r="H3133" t="str">
            <v>1D3111B2C</v>
          </cell>
          <cell r="I3133" t="str">
            <v>Насос NKM-G 50-125/130/A/BAQE/0,55/4</v>
          </cell>
          <cell r="J3133">
            <v>187440</v>
          </cell>
        </row>
        <row r="3134">
          <cell r="H3134" t="str">
            <v>1D3111B3W</v>
          </cell>
          <cell r="I3134" t="str">
            <v>Насос NKM-G 50-125/141/A/BAQE/0,75/4 - IE3</v>
          </cell>
          <cell r="J3134">
            <v>181320</v>
          </cell>
        </row>
        <row r="3135">
          <cell r="H3135" t="str">
            <v>1D3211B4W</v>
          </cell>
          <cell r="I3135" t="str">
            <v>Насос NKM-G 50-160/161/A/BAQE/1,1/4 - IE3</v>
          </cell>
          <cell r="J3135">
            <v>184560</v>
          </cell>
        </row>
        <row r="3136">
          <cell r="H3136" t="str">
            <v>1D3211B5W</v>
          </cell>
          <cell r="I3136" t="str">
            <v>Насос NKM-G 50-160/177/A/BAQE/1,5/4 - IE3</v>
          </cell>
          <cell r="J3136">
            <v>195360</v>
          </cell>
        </row>
        <row r="3137">
          <cell r="H3137" t="str">
            <v>1D3311B6W</v>
          </cell>
          <cell r="I3137" t="str">
            <v>Насос NKM-G 50-200/210/A/BAQE/2,2/4 - IE3</v>
          </cell>
          <cell r="J3137">
            <v>241200</v>
          </cell>
        </row>
        <row r="3138">
          <cell r="H3138" t="str">
            <v>1D3311B7X</v>
          </cell>
          <cell r="I3138" t="str">
            <v>Насос NKM-G 50-200/219/A/BAQE/3/4 - IE3</v>
          </cell>
          <cell r="J3138">
            <v>265800</v>
          </cell>
        </row>
        <row r="3139">
          <cell r="H3139" t="str">
            <v>1D3411B8X</v>
          </cell>
          <cell r="I3139" t="str">
            <v>Насос NKM-G 50-250/263/A/BAQE/4/4 - IE3</v>
          </cell>
          <cell r="J3139">
            <v>303000</v>
          </cell>
        </row>
        <row r="3140">
          <cell r="H3140" t="str">
            <v>1D4111B3W</v>
          </cell>
          <cell r="I3140" t="str">
            <v>Насос NKM-G 65-125/130/A/BAQE/0,75/4 - IE3</v>
          </cell>
          <cell r="J3140">
            <v>209520</v>
          </cell>
        </row>
        <row r="3141">
          <cell r="H3141" t="str">
            <v>1D4111B4W</v>
          </cell>
          <cell r="I3141" t="str">
            <v>Насос NKM-G 65-125/144/A/BAQE/1,1/4 - IE3</v>
          </cell>
          <cell r="J3141">
            <v>218040</v>
          </cell>
        </row>
        <row r="3142">
          <cell r="H3142" t="str">
            <v>1D4211B4W</v>
          </cell>
          <cell r="I3142" t="str">
            <v>Насос NKM-G 65-160/153/A/BAQE/1,1/4 - IE3</v>
          </cell>
          <cell r="J3142">
            <v>220320</v>
          </cell>
        </row>
        <row r="3143">
          <cell r="H3143" t="str">
            <v>1D4211B5W</v>
          </cell>
          <cell r="I3143" t="str">
            <v>Насос NKM-G 65-160/165/A/BAQE/1,5/4 - IE3</v>
          </cell>
          <cell r="J3143">
            <v>230040</v>
          </cell>
        </row>
        <row r="3144">
          <cell r="H3144" t="str">
            <v>1D4211B6W</v>
          </cell>
          <cell r="I3144" t="str">
            <v>Насос NKM-G 65-160/177/A/BAQE/2,2/4 - IE3</v>
          </cell>
          <cell r="J3144">
            <v>221540</v>
          </cell>
        </row>
        <row r="3145">
          <cell r="H3145" t="str">
            <v>1D4311B7X</v>
          </cell>
          <cell r="I3145" t="str">
            <v>Насос NKM-G 65-200/210/A/BAQE/3/4 - IE3</v>
          </cell>
          <cell r="J3145">
            <v>266908</v>
          </cell>
        </row>
        <row r="3146">
          <cell r="H3146" t="str">
            <v>1D4311B8X</v>
          </cell>
          <cell r="I3146" t="str">
            <v>Насос NKM-G 65-200/219/A/BAQE/4/4 - IE3</v>
          </cell>
          <cell r="J3146">
            <v>295104</v>
          </cell>
        </row>
        <row r="3147">
          <cell r="H3147" t="str">
            <v>1D4411B9X</v>
          </cell>
          <cell r="I3147" t="str">
            <v>Насос NKM-G 65-250/263/A/BAQE/5,5/4 - IE3</v>
          </cell>
          <cell r="J3147">
            <v>407040</v>
          </cell>
        </row>
        <row r="3148">
          <cell r="H3148" t="str">
            <v>1D4511BAX</v>
          </cell>
          <cell r="I3148" t="str">
            <v>Насос NKM-G 65-315/279/A/BAQE/7,5/4 - IE3</v>
          </cell>
          <cell r="J3148">
            <v>485268</v>
          </cell>
        </row>
        <row r="3149">
          <cell r="H3149" t="str">
            <v>1D4511BBX</v>
          </cell>
          <cell r="I3149" t="str">
            <v>Насос NKM-G 65-315/309/A/BAQE/11/4 - IE3</v>
          </cell>
          <cell r="J3149">
            <v>567948</v>
          </cell>
        </row>
        <row r="3150">
          <cell r="H3150" t="str">
            <v>1D5211B5W</v>
          </cell>
          <cell r="I3150" t="str">
            <v>Насос NKM-G 80-160/153-136/A/BAQE/1,5/4 - IE3</v>
          </cell>
          <cell r="J3150">
            <v>232776</v>
          </cell>
        </row>
        <row r="3151">
          <cell r="H3151" t="str">
            <v>1D5211B6W</v>
          </cell>
          <cell r="I3151" t="str">
            <v>Насос NKM-G 80-160/163/A/BAQE/2,2/4 - IE3</v>
          </cell>
          <cell r="J3151">
            <v>250690</v>
          </cell>
        </row>
        <row r="3152">
          <cell r="H3152" t="str">
            <v>1D5211B7X</v>
          </cell>
          <cell r="I3152" t="str">
            <v>Насос NKM-G 80-160/177/A/BAQE/3/4 - IE3</v>
          </cell>
          <cell r="J3152">
            <v>266060</v>
          </cell>
        </row>
        <row r="3153">
          <cell r="H3153" t="str">
            <v>1D5311B8X</v>
          </cell>
          <cell r="I3153" t="str">
            <v>Насос NKM-G 80-200/200/A/BAQE/4/4 - IE3</v>
          </cell>
          <cell r="J3153">
            <v>331992</v>
          </cell>
        </row>
        <row r="3154">
          <cell r="H3154" t="str">
            <v>1D5311B9X</v>
          </cell>
          <cell r="I3154" t="str">
            <v>Насос NKM-G 80-200/222/A/BAQE/5,5/4 - IE3</v>
          </cell>
          <cell r="J3154">
            <v>388490</v>
          </cell>
        </row>
        <row r="3155">
          <cell r="H3155" t="str">
            <v>1D5411BAX</v>
          </cell>
          <cell r="I3155" t="str">
            <v>Насос NKM-G 80-250/240/A/BAQE/7,5/4 - IE3</v>
          </cell>
          <cell r="J3155">
            <v>481134</v>
          </cell>
        </row>
        <row r="3156">
          <cell r="H3156" t="str">
            <v>1D5411BBX</v>
          </cell>
          <cell r="I3156" t="str">
            <v>Насос NKM-G 80-250/270/A/BAQE/11/4 - IE3</v>
          </cell>
          <cell r="J3156">
            <v>563920</v>
          </cell>
        </row>
        <row r="3157">
          <cell r="H3157" t="str">
            <v>1D5511BCX</v>
          </cell>
          <cell r="I3157" t="str">
            <v>Насос NKM-G 80-315/305/A/BAQE/15/4 - IE3</v>
          </cell>
          <cell r="J3157">
            <v>686880</v>
          </cell>
        </row>
        <row r="3158">
          <cell r="H3158" t="str">
            <v>1D5511BDX</v>
          </cell>
          <cell r="I3158" t="str">
            <v>Насос NKM-G 80-315/320/A/BAQE/18,5/4 - IE3</v>
          </cell>
          <cell r="J3158">
            <v>732036</v>
          </cell>
        </row>
        <row r="3159">
          <cell r="H3159" t="str">
            <v>1D5511BEX</v>
          </cell>
          <cell r="I3159" t="str">
            <v>Насос NKM-G 80-315/334/A/BAQE/22/4 - IE3</v>
          </cell>
          <cell r="J3159">
            <v>784824</v>
          </cell>
        </row>
        <row r="3160">
          <cell r="H3160" t="str">
            <v>1D6311B9X</v>
          </cell>
          <cell r="I3160" t="str">
            <v>Насос NKM-G 100-200/200/A/BAQE/5,5/4 - IE3</v>
          </cell>
          <cell r="J3160">
            <v>430360</v>
          </cell>
        </row>
        <row r="3161">
          <cell r="H3161" t="str">
            <v>1D6311BAX</v>
          </cell>
          <cell r="I3161" t="str">
            <v>Насос NKM-G 100-200/214/A/BAQE/7,5/4 - IE3</v>
          </cell>
          <cell r="J3161">
            <v>473396</v>
          </cell>
        </row>
        <row r="3162">
          <cell r="H3162" t="str">
            <v>1D6411BBX</v>
          </cell>
          <cell r="I3162" t="str">
            <v>Насос NKM-G 100-250/250/A/BAQE/11/4 - IE3</v>
          </cell>
          <cell r="J3162">
            <v>596462</v>
          </cell>
        </row>
        <row r="3163">
          <cell r="H3163" t="str">
            <v>1D6411BCX</v>
          </cell>
          <cell r="I3163" t="str">
            <v>Насос NKM-G 100-250/270/A/BAQE/15/4 - IE3</v>
          </cell>
          <cell r="J3163">
            <v>663136</v>
          </cell>
        </row>
        <row r="3164">
          <cell r="H3164" t="str">
            <v>1D6511BDX</v>
          </cell>
          <cell r="I3164" t="str">
            <v>Насос NKM-G 100-315/300/A/BAQE/18,5/4 - IE3</v>
          </cell>
          <cell r="J3164">
            <v>784824</v>
          </cell>
        </row>
        <row r="3165">
          <cell r="H3165" t="str">
            <v>1D6511BEX</v>
          </cell>
          <cell r="I3165" t="str">
            <v>Насос NKM-G 100-315/316/A/BAQE/22/4 - IE3</v>
          </cell>
          <cell r="J3165">
            <v>837400</v>
          </cell>
        </row>
        <row r="3166">
          <cell r="H3166" t="str">
            <v>1D7411BCX</v>
          </cell>
          <cell r="I3166" t="str">
            <v>Насос NKM-G 125-250/243/A/BAQE/15/4 - IE3</v>
          </cell>
          <cell r="J3166">
            <v>715818</v>
          </cell>
        </row>
        <row r="3167">
          <cell r="H3167" t="str">
            <v>1D7411BDX</v>
          </cell>
          <cell r="I3167" t="str">
            <v>Насос NKM-G 125-250/256/A/BAQE/18,5/4 - IE3</v>
          </cell>
          <cell r="J3167">
            <v>765002</v>
          </cell>
        </row>
        <row r="3168">
          <cell r="H3168" t="str">
            <v>1D7411BEX</v>
          </cell>
          <cell r="I3168" t="str">
            <v>Насос NKM-G 125-250/266/A/BAQE/22/4 - IE3</v>
          </cell>
          <cell r="J3168">
            <v>818108</v>
          </cell>
        </row>
        <row r="3169">
          <cell r="H3169" t="str">
            <v>1D8311BBX</v>
          </cell>
          <cell r="I3169" t="str">
            <v>Насос NKM-G 150-200/218/A/BAQE/11/4 - IE3</v>
          </cell>
          <cell r="J3169">
            <v>833796</v>
          </cell>
        </row>
        <row r="3170">
          <cell r="H3170" t="str">
            <v>1D1111B4U</v>
          </cell>
          <cell r="I3170" t="str">
            <v>Насос NKP-G 32-125/110/A/BAQE/1,1/2 - IE3</v>
          </cell>
          <cell r="J3170">
            <v>149280</v>
          </cell>
        </row>
        <row r="3171">
          <cell r="H3171" t="str">
            <v>1D1111B5U</v>
          </cell>
          <cell r="I3171" t="str">
            <v>Насос NKP-G 32-125/120/A/BAQE/1,5/2 - IE3</v>
          </cell>
          <cell r="J3171">
            <v>173520</v>
          </cell>
        </row>
        <row r="3172">
          <cell r="H3172" t="str">
            <v>1D1111B6U</v>
          </cell>
          <cell r="I3172" t="str">
            <v>Насос NKP-G 32-125/130/A/BAQE/2,2/2 - IE3</v>
          </cell>
          <cell r="J3172">
            <v>176160</v>
          </cell>
        </row>
        <row r="3173">
          <cell r="H3173" t="str">
            <v>1D1111B7V</v>
          </cell>
          <cell r="I3173" t="str">
            <v>Насос NKP-G 32-125/142/A/BAQE/3/2 - IE3</v>
          </cell>
          <cell r="J3173">
            <v>199080</v>
          </cell>
        </row>
        <row r="3174">
          <cell r="H3174" t="str">
            <v>1D1211B7V</v>
          </cell>
          <cell r="I3174" t="str">
            <v>Насос NKP-G 32-160/151/A/BAQE/3/2 - IE3</v>
          </cell>
          <cell r="J3174">
            <v>189720</v>
          </cell>
        </row>
        <row r="3175">
          <cell r="H3175" t="str">
            <v>1D1211B8V</v>
          </cell>
          <cell r="I3175" t="str">
            <v>Насос NKP-G 32-160/163/A/BAQE/4/2 - IE3</v>
          </cell>
          <cell r="J3175">
            <v>215760</v>
          </cell>
        </row>
        <row r="3176">
          <cell r="H3176" t="str">
            <v>1D1211B9V</v>
          </cell>
          <cell r="I3176" t="str">
            <v>Насос NKP-G 32-160/177/A/BAQE/5,5/2 - IE3</v>
          </cell>
          <cell r="J3176">
            <v>271080</v>
          </cell>
        </row>
        <row r="3177">
          <cell r="H3177" t="str">
            <v>1D1311B9V</v>
          </cell>
          <cell r="I3177" t="str">
            <v>Насос NKP-G 32-200/190/A/BAQE/5,5/2 - IE3</v>
          </cell>
          <cell r="J3177">
            <v>299280</v>
          </cell>
        </row>
        <row r="3178">
          <cell r="H3178" t="str">
            <v>1D1K11B3U</v>
          </cell>
          <cell r="I3178" t="str">
            <v>Насос NKP-G 32-125.1/102/A/BAQE/0,75/2 - IE3</v>
          </cell>
          <cell r="J3178">
            <v>149880</v>
          </cell>
        </row>
        <row r="3179">
          <cell r="H3179" t="str">
            <v>1D1K11B4U</v>
          </cell>
          <cell r="I3179" t="str">
            <v>Насос NKP-G 32-125.1/115/A/BAQE/1,1/2 - IE3</v>
          </cell>
          <cell r="J3179">
            <v>162720</v>
          </cell>
        </row>
        <row r="3180">
          <cell r="H3180" t="str">
            <v>1D1K11B5U</v>
          </cell>
          <cell r="I3180" t="str">
            <v>Насос NKP-G 32-125.1/125/A/BAQE/1,5/2 - IE3</v>
          </cell>
          <cell r="J3180">
            <v>182160</v>
          </cell>
        </row>
        <row r="3181">
          <cell r="H3181" t="str">
            <v>1D1K11B6U</v>
          </cell>
          <cell r="I3181" t="str">
            <v>Насос NKP-G 32-125.1/140/A/BAQE/2,2/2 - IE3</v>
          </cell>
          <cell r="J3181">
            <v>176160</v>
          </cell>
        </row>
        <row r="3182">
          <cell r="H3182" t="str">
            <v>1D1L11B6U</v>
          </cell>
          <cell r="I3182" t="str">
            <v>Насос NKP-G 32-160.1/155/A/BAQE/2,2/2 - IE3</v>
          </cell>
          <cell r="J3182">
            <v>197280</v>
          </cell>
        </row>
        <row r="3183">
          <cell r="H3183" t="str">
            <v>1D1L11B7V</v>
          </cell>
          <cell r="I3183" t="str">
            <v>Насос NKP-G 32-160.1/166/A/BAQE/3/2 - IE3</v>
          </cell>
          <cell r="J3183">
            <v>216120</v>
          </cell>
        </row>
        <row r="3184">
          <cell r="H3184" t="str">
            <v>1D1L11B8V</v>
          </cell>
          <cell r="I3184" t="str">
            <v>Насос NKP-G 32-160.1/177/A/BAQE/4/2 - IE3</v>
          </cell>
          <cell r="J3184">
            <v>226800</v>
          </cell>
        </row>
        <row r="3185">
          <cell r="H3185" t="str">
            <v>1D1M11B8V</v>
          </cell>
          <cell r="I3185" t="str">
            <v>Насос NKP-G 32-200.1/188/A/BAQE/4/2 - IE3</v>
          </cell>
          <cell r="J3185">
            <v>215760</v>
          </cell>
        </row>
        <row r="3186">
          <cell r="H3186" t="str">
            <v>1D1M11B9V</v>
          </cell>
          <cell r="I3186" t="str">
            <v>Насос NKP-G 32-200.1/205/A/BAQE/5,5/2 - IE3</v>
          </cell>
          <cell r="J3186">
            <v>294480</v>
          </cell>
        </row>
        <row r="3187">
          <cell r="H3187" t="str">
            <v>1D1311BAV</v>
          </cell>
          <cell r="I3187" t="str">
            <v>Насос NKP-G 32-200/210/A/BAQE/7,5/2 - IE3</v>
          </cell>
          <cell r="J3187">
            <v>294120</v>
          </cell>
        </row>
        <row r="3188">
          <cell r="H3188" t="str">
            <v>1D2111B5U</v>
          </cell>
          <cell r="I3188" t="str">
            <v>Насос NKP-G 40-125/107/A/BAQE/1,5/2 - IE3</v>
          </cell>
          <cell r="J3188">
            <v>185160</v>
          </cell>
        </row>
        <row r="3189">
          <cell r="H3189" t="str">
            <v>1D2111B6U</v>
          </cell>
          <cell r="I3189" t="str">
            <v>Насос NKP-G 40-125/120/A/BAQE/2,2/2 - IE3</v>
          </cell>
          <cell r="J3189">
            <v>196320</v>
          </cell>
        </row>
        <row r="3190">
          <cell r="H3190" t="str">
            <v>1D2111B7V</v>
          </cell>
          <cell r="I3190" t="str">
            <v>Насос NKP-G 40-125/130/A/BAQE/3/2 - IE3</v>
          </cell>
          <cell r="J3190">
            <v>209760</v>
          </cell>
        </row>
        <row r="3191">
          <cell r="H3191" t="str">
            <v>1D2111B8V</v>
          </cell>
          <cell r="I3191" t="str">
            <v>Насос NKP-G 40-125/139/A/BAQE/4/2 - IE3</v>
          </cell>
          <cell r="J3191">
            <v>195600</v>
          </cell>
        </row>
        <row r="3192">
          <cell r="H3192" t="str">
            <v>1D2211B9V</v>
          </cell>
          <cell r="I3192" t="str">
            <v>Насос NKP-G 40-160/158/A/BAQE/5,5/2 - IE3</v>
          </cell>
          <cell r="J3192">
            <v>273360</v>
          </cell>
        </row>
        <row r="3193">
          <cell r="H3193" t="str">
            <v>1D2211BAV</v>
          </cell>
          <cell r="I3193" t="str">
            <v>Насос NKP-G 40-160/172/A/BAQE/7,5/2 - IE3</v>
          </cell>
          <cell r="J3193">
            <v>299280</v>
          </cell>
        </row>
        <row r="3194">
          <cell r="H3194" t="str">
            <v>1D2311BBV</v>
          </cell>
          <cell r="I3194" t="str">
            <v>Насос NKP-G 40-200/210/A/BAQE/11/2 - IE3</v>
          </cell>
          <cell r="J3194">
            <v>496800</v>
          </cell>
        </row>
        <row r="3195">
          <cell r="H3195" t="str">
            <v>1D2411BCV</v>
          </cell>
          <cell r="I3195" t="str">
            <v>Насос NKP-G 40-250/230/A/BAQE/15/2 - IE3</v>
          </cell>
          <cell r="J3195">
            <v>525240</v>
          </cell>
        </row>
        <row r="3196">
          <cell r="H3196" t="str">
            <v>1D2411BDV</v>
          </cell>
          <cell r="I3196" t="str">
            <v>Насос NKP-G 40-250/245/A/BAQE/18,5/2 - IE3</v>
          </cell>
          <cell r="J3196">
            <v>505800</v>
          </cell>
        </row>
        <row r="3197">
          <cell r="H3197" t="str">
            <v>1D2411BEV</v>
          </cell>
          <cell r="I3197" t="str">
            <v>Насос NKP-G 40-250/260/A/BAQE/22/2 - IE3</v>
          </cell>
          <cell r="J3197">
            <v>690240</v>
          </cell>
        </row>
        <row r="3198">
          <cell r="H3198" t="str">
            <v>1D3111B7V</v>
          </cell>
          <cell r="I3198" t="str">
            <v>Насос NKP-G 50-125/115/A/BAQE/3/2 - IE3</v>
          </cell>
          <cell r="J3198">
            <v>186840</v>
          </cell>
        </row>
        <row r="3199">
          <cell r="H3199" t="str">
            <v>1D3111B8V</v>
          </cell>
          <cell r="I3199" t="str">
            <v>Насос NKP-G 50-125/125/A/BAQE/4/2 - IE3</v>
          </cell>
          <cell r="J3199">
            <v>212520</v>
          </cell>
        </row>
        <row r="3200">
          <cell r="H3200" t="str">
            <v>1D3111B9V</v>
          </cell>
          <cell r="I3200" t="str">
            <v>Насос NKP-G 50-125/135/A/BAQE/5,5/2 - IE3</v>
          </cell>
          <cell r="J3200">
            <v>279360</v>
          </cell>
        </row>
        <row r="3201">
          <cell r="H3201" t="str">
            <v>1D3111BAV</v>
          </cell>
          <cell r="I3201" t="str">
            <v>Насос NKP-G 50-125/144/A/BAQE/7,5/2 - IE3</v>
          </cell>
          <cell r="J3201">
            <v>315960</v>
          </cell>
        </row>
        <row r="3202">
          <cell r="H3202" t="str">
            <v>1D3211BAV</v>
          </cell>
          <cell r="I3202" t="str">
            <v>Насос NKP-G 50-160/153/A/BAQE/7,5/2 - IE3</v>
          </cell>
          <cell r="J3202">
            <v>318600</v>
          </cell>
        </row>
        <row r="3203">
          <cell r="H3203" t="str">
            <v>1D3211BBV</v>
          </cell>
          <cell r="I3203" t="str">
            <v>Насос NKP-G 50-160/169/A/BAQE/11/2 - IE3</v>
          </cell>
          <cell r="J3203">
            <v>497160</v>
          </cell>
        </row>
        <row r="3204">
          <cell r="H3204" t="str">
            <v>1D3311BCV</v>
          </cell>
          <cell r="I3204" t="str">
            <v>Насос NKP-G 50-200/200/A/BAQE/15/2 - IE3</v>
          </cell>
          <cell r="J3204">
            <v>527040</v>
          </cell>
        </row>
        <row r="3205">
          <cell r="H3205" t="str">
            <v>1D3311BDV</v>
          </cell>
          <cell r="I3205" t="str">
            <v>Насос NKP-G 50-200/210/A/BAQE/18,5/2 - IE3</v>
          </cell>
          <cell r="J3205">
            <v>509760</v>
          </cell>
        </row>
        <row r="3206">
          <cell r="H3206" t="str">
            <v>1D3311BEV</v>
          </cell>
          <cell r="I3206" t="str">
            <v>Насос NKP-G 50-200/219/A/BAQE/22/2 - IE3</v>
          </cell>
          <cell r="J3206">
            <v>683640</v>
          </cell>
        </row>
        <row r="3207">
          <cell r="H3207" t="str">
            <v>1D3411BEV</v>
          </cell>
          <cell r="I3207" t="str">
            <v>Насос NKP-G 50-250/230/A/BAQE/22/2 - IE3</v>
          </cell>
          <cell r="J3207">
            <v>687000</v>
          </cell>
        </row>
        <row r="3208">
          <cell r="H3208" t="str">
            <v>1D3411BFV</v>
          </cell>
          <cell r="I3208" t="str">
            <v>Насос NKP-G 50-250/257/A/BAQE/30/2 - IE3</v>
          </cell>
          <cell r="J3208">
            <v>874800</v>
          </cell>
        </row>
        <row r="3209">
          <cell r="H3209" t="str">
            <v>1D4111B8V</v>
          </cell>
          <cell r="I3209" t="str">
            <v>Насос NKP-G 65-125/120-110/A/BAQE/4/2 - IE3</v>
          </cell>
          <cell r="J3209">
            <v>304680</v>
          </cell>
        </row>
        <row r="3210">
          <cell r="H3210" t="str">
            <v>1D4111B9V</v>
          </cell>
          <cell r="I3210" t="str">
            <v>Насос NKP-G 65-125/127/A/BAQE/5,5/2 - IE3</v>
          </cell>
          <cell r="J3210">
            <v>354960</v>
          </cell>
        </row>
        <row r="3211">
          <cell r="H3211" t="str">
            <v>1D4111BAV</v>
          </cell>
          <cell r="I3211" t="str">
            <v>Насос NKP-G 65-125/137/A/BAQE/7,5/2 - IE3</v>
          </cell>
          <cell r="J3211">
            <v>381840</v>
          </cell>
        </row>
        <row r="3212">
          <cell r="H3212" t="str">
            <v>1D4211BBV</v>
          </cell>
          <cell r="I3212" t="str">
            <v>Насос NKP-G 65-160/157/A/BAQE/11/2 - IE3</v>
          </cell>
          <cell r="J3212">
            <v>469200</v>
          </cell>
        </row>
        <row r="3213">
          <cell r="H3213" t="str">
            <v>1D4211BCV</v>
          </cell>
          <cell r="I3213" t="str">
            <v>Насос NKP-G 65-160/173/A/BAQE/15/2 - IE3</v>
          </cell>
          <cell r="J3213">
            <v>528480</v>
          </cell>
        </row>
        <row r="3214">
          <cell r="H3214" t="str">
            <v>1D4311BDV</v>
          </cell>
          <cell r="I3214" t="str">
            <v>Насос NKP-G 65-200/190/A/BAQE/18,5/2 - IE3</v>
          </cell>
          <cell r="J3214">
            <v>606360</v>
          </cell>
        </row>
        <row r="3215">
          <cell r="H3215" t="str">
            <v>1D4311BEV</v>
          </cell>
          <cell r="I3215" t="str">
            <v>Насос NKP-G 65-200/200/A/BAQE/22/2 - IE3</v>
          </cell>
          <cell r="J3215">
            <v>680280</v>
          </cell>
        </row>
        <row r="3216">
          <cell r="H3216" t="str">
            <v>1D4311BFV</v>
          </cell>
          <cell r="I3216" t="str">
            <v>Насос NKP-G 65-200/219/A/BAQE/30/2 - IE3</v>
          </cell>
          <cell r="J3216">
            <v>815520</v>
          </cell>
        </row>
        <row r="3217">
          <cell r="H3217" t="str">
            <v>1D5211BBV</v>
          </cell>
          <cell r="I3217" t="str">
            <v>Насос NKP-G 80-160/147-127/A/BAQE/11/2 - IE3</v>
          </cell>
          <cell r="J3217">
            <v>500640</v>
          </cell>
        </row>
        <row r="3218">
          <cell r="H3218" t="str">
            <v>1D5211BCV</v>
          </cell>
          <cell r="I3218" t="str">
            <v>Насос NKP-G 80-160/153/A/BAQE/15/2 - IE3</v>
          </cell>
          <cell r="J3218">
            <v>559680</v>
          </cell>
        </row>
        <row r="3219">
          <cell r="H3219" t="str">
            <v>1D5211BDV</v>
          </cell>
          <cell r="I3219" t="str">
            <v>Насос NKP-G 80-160/163/A/BAQE/18,5/2 - IE3</v>
          </cell>
          <cell r="J3219">
            <v>601920</v>
          </cell>
        </row>
        <row r="3220">
          <cell r="H3220" t="str">
            <v>1D5211BEV</v>
          </cell>
          <cell r="I3220" t="str">
            <v>Насос NKP-G 80-160/169/A/BAQE/22/2 - IE3</v>
          </cell>
          <cell r="J3220">
            <v>676200</v>
          </cell>
        </row>
        <row r="3221">
          <cell r="H3221" t="str">
            <v>1D5311BFV</v>
          </cell>
          <cell r="I3221" t="str">
            <v>Насос NKP-G 80-200/190/A/BAQE/30/2 - IE3</v>
          </cell>
          <cell r="J3221">
            <v>860040</v>
          </cell>
        </row>
        <row r="3222">
          <cell r="H3222" t="str">
            <v>1D1K21BXC</v>
          </cell>
          <cell r="I3222" t="str">
            <v>Насос NKM-G 32-125.1/140/B/BAQE/0,25/4</v>
          </cell>
          <cell r="J3222">
            <v>170520</v>
          </cell>
        </row>
        <row r="3223">
          <cell r="H3223" t="str">
            <v>1D1121B1C</v>
          </cell>
          <cell r="I3223" t="str">
            <v>Насос NKM-G 32-125/142/B/BAQE/0,37/4</v>
          </cell>
          <cell r="J3223">
            <v>173400</v>
          </cell>
        </row>
        <row r="3224">
          <cell r="H3224" t="str">
            <v>1D1L21B1C</v>
          </cell>
          <cell r="I3224" t="str">
            <v>Насос NKM-G 32-160.1/169/B/BAQE/0,37/4</v>
          </cell>
          <cell r="J3224">
            <v>195600</v>
          </cell>
        </row>
        <row r="3225">
          <cell r="H3225" t="str">
            <v>1D1221B2C</v>
          </cell>
          <cell r="I3225" t="str">
            <v>Насос NKM-G 32-160/169/B/BAQE/0,55/4</v>
          </cell>
          <cell r="J3225">
            <v>200520</v>
          </cell>
        </row>
        <row r="3226">
          <cell r="H3226" t="str">
            <v>1D1M21B2C</v>
          </cell>
          <cell r="I3226" t="str">
            <v>Насос NKM-G 32-200.1/200/B/BAQE/0,55/4</v>
          </cell>
          <cell r="J3226">
            <v>209760</v>
          </cell>
        </row>
        <row r="3227">
          <cell r="H3227" t="str">
            <v>1D1321B3W</v>
          </cell>
          <cell r="I3227" t="str">
            <v>Насос NKM-G 32-200/200/B/BAQE/0,75/4 - IE3</v>
          </cell>
          <cell r="J3227">
            <v>229800</v>
          </cell>
        </row>
        <row r="3228">
          <cell r="H3228" t="str">
            <v>1D1321B4W</v>
          </cell>
          <cell r="I3228" t="str">
            <v>Насос NKM-G 32-200/219/B/BAQE/1,1/4 - IE3</v>
          </cell>
          <cell r="J3228">
            <v>243840</v>
          </cell>
        </row>
        <row r="3229">
          <cell r="H3229" t="str">
            <v>1D2121BXC</v>
          </cell>
          <cell r="I3229" t="str">
            <v>Насос NKM-G 40-125/115/B/BAQE/0,25/4</v>
          </cell>
          <cell r="J3229">
            <v>188880</v>
          </cell>
        </row>
        <row r="3230">
          <cell r="H3230" t="str">
            <v>1D2121B1C</v>
          </cell>
          <cell r="I3230" t="str">
            <v>Насос NKM-G 40-125/130/B/BAQE/0,37/4</v>
          </cell>
          <cell r="J3230">
            <v>191880</v>
          </cell>
        </row>
        <row r="3231">
          <cell r="H3231" t="str">
            <v>1D2121B2C</v>
          </cell>
          <cell r="I3231" t="str">
            <v>Насос NKM-G 40-125/142/B/BAQE/0,55/4</v>
          </cell>
          <cell r="J3231">
            <v>198360</v>
          </cell>
        </row>
        <row r="3232">
          <cell r="H3232" t="str">
            <v>1D2221B2C</v>
          </cell>
          <cell r="I3232" t="str">
            <v>Насос NKM-G 40-160/153/B/BAQE/0,55/4</v>
          </cell>
          <cell r="J3232">
            <v>218400</v>
          </cell>
        </row>
        <row r="3233">
          <cell r="H3233" t="str">
            <v>1D2221B3W</v>
          </cell>
          <cell r="I3233" t="str">
            <v>Насос NKM-G 40-160/166/B/BAQE/0,75/4 - IE3</v>
          </cell>
          <cell r="J3233">
            <v>210600</v>
          </cell>
        </row>
        <row r="3234">
          <cell r="H3234" t="str">
            <v>1D2321B4W</v>
          </cell>
          <cell r="I3234" t="str">
            <v>Насос NKM-G 40-200/200/B/BAQE/1,1/4 - IE3</v>
          </cell>
          <cell r="J3234">
            <v>255000</v>
          </cell>
        </row>
        <row r="3235">
          <cell r="H3235" t="str">
            <v>1D2321B5W</v>
          </cell>
          <cell r="I3235" t="str">
            <v>Насос NKM-G 40-200/219/B/BAQE/1,5/4 - IE3</v>
          </cell>
          <cell r="J3235">
            <v>261720</v>
          </cell>
        </row>
        <row r="3236">
          <cell r="H3236" t="str">
            <v>1D2421B6W</v>
          </cell>
          <cell r="I3236" t="str">
            <v>Насос NKM-G 40-250/245/B/BAQE/2,2/4 - IE3</v>
          </cell>
          <cell r="J3236">
            <v>302880</v>
          </cell>
        </row>
        <row r="3237">
          <cell r="H3237" t="str">
            <v>1D2421B7X</v>
          </cell>
          <cell r="I3237" t="str">
            <v>Насос NKM-G 40-250/260/B/BAQE/3/4 - IE3</v>
          </cell>
          <cell r="J3237">
            <v>326880</v>
          </cell>
        </row>
        <row r="3238">
          <cell r="H3238" t="str">
            <v>1D3121B2C</v>
          </cell>
          <cell r="I3238" t="str">
            <v>Насос NKM-G 50-125/130/B/BAQE/0,55/4</v>
          </cell>
          <cell r="J3238">
            <v>207480</v>
          </cell>
        </row>
        <row r="3239">
          <cell r="H3239" t="str">
            <v>1D3121B3W</v>
          </cell>
          <cell r="I3239" t="str">
            <v>Насос NKM-G 50-125/141/B/BAQE/0,75/4 - IE3</v>
          </cell>
          <cell r="J3239">
            <v>200160</v>
          </cell>
        </row>
        <row r="3240">
          <cell r="H3240" t="str">
            <v>1D3221B4W</v>
          </cell>
          <cell r="I3240" t="str">
            <v>Насос NKM-G 50-160/161/B/BAQE/1,1/4 - IE3</v>
          </cell>
          <cell r="J3240">
            <v>216120</v>
          </cell>
        </row>
        <row r="3241">
          <cell r="H3241" t="str">
            <v>1D3221B5W</v>
          </cell>
          <cell r="I3241" t="str">
            <v>Насос NKM-G 50-160/177/B/BAQE/1,5/4 - IE3</v>
          </cell>
          <cell r="J3241">
            <v>227040</v>
          </cell>
        </row>
        <row r="3242">
          <cell r="H3242" t="str">
            <v>1D3321B6W</v>
          </cell>
          <cell r="I3242" t="str">
            <v>Насос NKM-G 50-200/210/B/BAQE/2,2/4 - IE3</v>
          </cell>
          <cell r="J3242">
            <v>280440</v>
          </cell>
        </row>
        <row r="3243">
          <cell r="H3243" t="str">
            <v>1D3321B7X</v>
          </cell>
          <cell r="I3243" t="str">
            <v>Насос NKM-G 50-200/219/B/BAQE/3/4 - IE3</v>
          </cell>
          <cell r="J3243">
            <v>305280</v>
          </cell>
        </row>
        <row r="3244">
          <cell r="H3244" t="str">
            <v>1D3421B8X</v>
          </cell>
          <cell r="I3244" t="str">
            <v>Насос NKM-G 50-250/263/B/BAQE/4/4 - IE3</v>
          </cell>
          <cell r="J3244">
            <v>356160</v>
          </cell>
        </row>
        <row r="3245">
          <cell r="H3245" t="str">
            <v>1D4121B3W</v>
          </cell>
          <cell r="I3245" t="str">
            <v>Насос NKM-G 65-125/130/B/BAQE/0,75/4 - IE3</v>
          </cell>
          <cell r="J3245">
            <v>230280</v>
          </cell>
        </row>
        <row r="3246">
          <cell r="H3246" t="str">
            <v>1D4121B4W</v>
          </cell>
          <cell r="I3246" t="str">
            <v>Насос NKM-G 65-125/144/B/BAQE/1,1/4 - IE3</v>
          </cell>
          <cell r="J3246">
            <v>239040</v>
          </cell>
        </row>
        <row r="3247">
          <cell r="H3247" t="str">
            <v>1D4221B4W</v>
          </cell>
          <cell r="I3247" t="str">
            <v>Насос NKM-G 65-160/153/B/BAQE/1,1/4 - IE3</v>
          </cell>
          <cell r="J3247">
            <v>255240</v>
          </cell>
        </row>
        <row r="3248">
          <cell r="H3248" t="str">
            <v>1D4221B5W</v>
          </cell>
          <cell r="I3248" t="str">
            <v>Насос NKM-G 65-160/165/B/BAQE/1,5/4 - IE3</v>
          </cell>
          <cell r="J3248">
            <v>264600</v>
          </cell>
        </row>
        <row r="3249">
          <cell r="H3249" t="str">
            <v>1D4221B6W</v>
          </cell>
          <cell r="I3249" t="str">
            <v>Насос NKM-G 65-160/177/B/BAQE/2,2/4 - IE3</v>
          </cell>
          <cell r="J3249">
            <v>285360</v>
          </cell>
        </row>
        <row r="3250">
          <cell r="H3250" t="str">
            <v>1D4321B7X</v>
          </cell>
          <cell r="I3250" t="str">
            <v>Насос NKM-G 65-200/210/B/BAQE/3/4 - IE3</v>
          </cell>
          <cell r="J3250">
            <v>344880</v>
          </cell>
        </row>
        <row r="3251">
          <cell r="H3251" t="str">
            <v>1D4321B8X</v>
          </cell>
          <cell r="I3251" t="str">
            <v>Насос NKM-G 65-200/219/B/BAQE/4/4 - IE3</v>
          </cell>
          <cell r="J3251">
            <v>376920</v>
          </cell>
        </row>
        <row r="3252">
          <cell r="H3252" t="str">
            <v>1D4421B9X</v>
          </cell>
          <cell r="I3252" t="str">
            <v>Насос NKM-G 65-250/263/B/BAQE/5,5/4 - IE3</v>
          </cell>
          <cell r="J3252">
            <v>532320</v>
          </cell>
        </row>
        <row r="3253">
          <cell r="H3253" t="str">
            <v>1D4521BAX</v>
          </cell>
          <cell r="I3253" t="str">
            <v>Насос NKM-G 65-315/279/B/BAQE/7,5/4 - IE3</v>
          </cell>
          <cell r="J3253">
            <v>637440</v>
          </cell>
        </row>
        <row r="3254">
          <cell r="H3254" t="str">
            <v>1D4521BBX</v>
          </cell>
          <cell r="I3254" t="str">
            <v>Насос NKM-G 65-315/309/B/BAQE/11/4 - IE3</v>
          </cell>
          <cell r="J3254">
            <v>731160</v>
          </cell>
        </row>
        <row r="3255">
          <cell r="H3255" t="str">
            <v>1D5221B5W</v>
          </cell>
          <cell r="I3255" t="str">
            <v>Насос NKM-G 80-160/153-136/B/BAQE/1,5/4 - IE3</v>
          </cell>
          <cell r="J3255">
            <v>301200</v>
          </cell>
        </row>
        <row r="3256">
          <cell r="H3256" t="str">
            <v>1D5221B6W</v>
          </cell>
          <cell r="I3256" t="str">
            <v>Насос NKM-G 80-160/163/B/BAQE/2,2/4 - IE3</v>
          </cell>
          <cell r="J3256">
            <v>321360</v>
          </cell>
        </row>
        <row r="3257">
          <cell r="H3257" t="str">
            <v>1D5221B7X</v>
          </cell>
          <cell r="I3257" t="str">
            <v>Насос NKM-G 80-160/177/B/BAQE/3/4 - IE3</v>
          </cell>
          <cell r="J3257">
            <v>338760</v>
          </cell>
        </row>
        <row r="3258">
          <cell r="H3258" t="str">
            <v>1D5321B8X</v>
          </cell>
          <cell r="I3258" t="str">
            <v>Насос NKM-G 80-200/200/B/BAQE/4/4 - IE3</v>
          </cell>
          <cell r="J3258">
            <v>421800</v>
          </cell>
        </row>
        <row r="3259">
          <cell r="H3259" t="str">
            <v>1D5321B9X</v>
          </cell>
          <cell r="I3259" t="str">
            <v>Насос NKM-G 80-200/222/B/BAQE/5,5/4 - IE3</v>
          </cell>
          <cell r="J3259">
            <v>469320</v>
          </cell>
        </row>
        <row r="3260">
          <cell r="H3260" t="str">
            <v>1D5421BAX</v>
          </cell>
          <cell r="I3260" t="str">
            <v>Насос NKM-G 80-250/240/B/BAQE/7,5/4 - IE3</v>
          </cell>
          <cell r="J3260">
            <v>618480</v>
          </cell>
        </row>
        <row r="3261">
          <cell r="H3261" t="str">
            <v>1D5421BBX</v>
          </cell>
          <cell r="I3261" t="str">
            <v>Насос NKM-G 80-250/270/B/BAQE/11/4 - IE3</v>
          </cell>
          <cell r="J3261">
            <v>712080</v>
          </cell>
        </row>
        <row r="3262">
          <cell r="H3262" t="str">
            <v>1D5521BCX</v>
          </cell>
          <cell r="I3262" t="str">
            <v>Насос NKM-G 80-315/305/B/BAQE/15/4 - IE3</v>
          </cell>
          <cell r="J3262">
            <v>868680</v>
          </cell>
        </row>
        <row r="3263">
          <cell r="H3263" t="str">
            <v>1D5521BDX</v>
          </cell>
          <cell r="I3263" t="str">
            <v>Насос NKM-G 80-315/320/B/BAQE/18,5/4 - IE3</v>
          </cell>
          <cell r="J3263">
            <v>919680</v>
          </cell>
        </row>
        <row r="3264">
          <cell r="H3264" t="str">
            <v>1D5521BEX</v>
          </cell>
          <cell r="I3264" t="str">
            <v>Насос NKM-G 80-315/334/B/BAQE/22/4 - IE3</v>
          </cell>
          <cell r="J3264">
            <v>979680</v>
          </cell>
        </row>
        <row r="3265">
          <cell r="H3265" t="str">
            <v>1D6321B9X</v>
          </cell>
          <cell r="I3265" t="str">
            <v>Насос NKM-G 100-200/200/B/BAQE/5,5/4 - IE3</v>
          </cell>
          <cell r="J3265">
            <v>542400</v>
          </cell>
        </row>
        <row r="3266">
          <cell r="H3266" t="str">
            <v>1D6321BAX</v>
          </cell>
          <cell r="I3266" t="str">
            <v>Насос NKM-G 100-200/214/B/BAQE/7,5/4 - IE3</v>
          </cell>
          <cell r="J3266">
            <v>590400</v>
          </cell>
        </row>
        <row r="3267">
          <cell r="H3267" t="str">
            <v>1D6421BBX</v>
          </cell>
          <cell r="I3267" t="str">
            <v>Насос NKM-G 100-250/250/B/BAQE/11/4 - IE3</v>
          </cell>
          <cell r="J3267">
            <v>753720</v>
          </cell>
        </row>
        <row r="3268">
          <cell r="H3268" t="str">
            <v>1D6421BCX</v>
          </cell>
          <cell r="I3268" t="str">
            <v>Насос NKM-G 100-250/270/B/BAQE/15/4 - IE3</v>
          </cell>
          <cell r="J3268">
            <v>829080</v>
          </cell>
        </row>
        <row r="3269">
          <cell r="H3269" t="str">
            <v>1D6521BDX</v>
          </cell>
          <cell r="I3269" t="str">
            <v>Насос NKM-G 100-315/300/B/BAQE/18,5/4 - IE3</v>
          </cell>
          <cell r="J3269">
            <v>983880</v>
          </cell>
        </row>
        <row r="3270">
          <cell r="H3270" t="str">
            <v>1D6521BEX</v>
          </cell>
          <cell r="I3270" t="str">
            <v>Насос NKM-G 100-315/316/B/BAQE/22/4 - IE3</v>
          </cell>
          <cell r="J3270">
            <v>1043640</v>
          </cell>
        </row>
        <row r="3271">
          <cell r="H3271" t="str">
            <v>1D7421BCX</v>
          </cell>
          <cell r="I3271" t="str">
            <v>Насос NKM-G 125-250/243/B/BAQE/15/4 - IE3</v>
          </cell>
          <cell r="J3271">
            <v>899400</v>
          </cell>
        </row>
        <row r="3272">
          <cell r="H3272" t="str">
            <v>1D7421BDX</v>
          </cell>
          <cell r="I3272" t="str">
            <v>Насос NKM-G 125-250/256/B/BAQE/18,5/4 - IE3</v>
          </cell>
          <cell r="J3272">
            <v>955560</v>
          </cell>
        </row>
        <row r="3273">
          <cell r="H3273" t="str">
            <v>1D7421BEX</v>
          </cell>
          <cell r="I3273" t="str">
            <v>Насос NKM-G 125-250/266/B/BAQE/22/4 - IE3</v>
          </cell>
          <cell r="J3273">
            <v>1015080</v>
          </cell>
        </row>
        <row r="3274">
          <cell r="H3274" t="str">
            <v>1D1121B4U</v>
          </cell>
          <cell r="I3274" t="str">
            <v>Насос NKP-G 32-125/110/B/BAQE/1,1/2 - IE3</v>
          </cell>
          <cell r="J3274">
            <v>181200</v>
          </cell>
        </row>
        <row r="3275">
          <cell r="H3275" t="str">
            <v>1D1121B5U</v>
          </cell>
          <cell r="I3275" t="str">
            <v>Насос NKP-G 32-125/120/B/BAQE/1,5/2 - IE3</v>
          </cell>
          <cell r="J3275">
            <v>200160</v>
          </cell>
        </row>
        <row r="3276">
          <cell r="H3276" t="str">
            <v>1D1121B6U</v>
          </cell>
          <cell r="I3276" t="str">
            <v>Насос NKP-G 32-125/130/B/BAQE/2,2/2 - IE3</v>
          </cell>
          <cell r="J3276">
            <v>217320</v>
          </cell>
        </row>
        <row r="3277">
          <cell r="H3277" t="str">
            <v>1D1121B7V</v>
          </cell>
          <cell r="I3277" t="str">
            <v>Насос NKP-G 32-125/142/B/BAQE/3/2 - IE3</v>
          </cell>
          <cell r="J3277">
            <v>213480</v>
          </cell>
        </row>
        <row r="3278">
          <cell r="H3278" t="str">
            <v>1D1221B7V</v>
          </cell>
          <cell r="I3278" t="str">
            <v>Насос NKP-G 32-160/151/B/BAQE/3/2 - IE3</v>
          </cell>
          <cell r="J3278">
            <v>258120</v>
          </cell>
        </row>
        <row r="3279">
          <cell r="H3279" t="str">
            <v>1D1221B8V</v>
          </cell>
          <cell r="I3279" t="str">
            <v>Насос NKP-G 32-160/163/B/BAQE/4/2 - IE3</v>
          </cell>
          <cell r="J3279">
            <v>244920</v>
          </cell>
        </row>
        <row r="3280">
          <cell r="H3280" t="str">
            <v>1D1221B9V</v>
          </cell>
          <cell r="I3280" t="str">
            <v>Насос NKP-G 32-160/177/B/BAQE/5,5/2 - IE3</v>
          </cell>
          <cell r="J3280">
            <v>324120</v>
          </cell>
        </row>
        <row r="3281">
          <cell r="H3281" t="str">
            <v>1D1321B9V</v>
          </cell>
          <cell r="I3281" t="str">
            <v>Насос NKP-G 32-200/190/B/BAQE/5,5/2 - IE3</v>
          </cell>
          <cell r="J3281">
            <v>352800</v>
          </cell>
        </row>
        <row r="3282">
          <cell r="H3282" t="str">
            <v>1D1K21B3U</v>
          </cell>
          <cell r="I3282" t="str">
            <v>Насос NKP-G 32-125.1/102/B/BAQE/0,75/2 - IE3</v>
          </cell>
          <cell r="J3282">
            <v>175920</v>
          </cell>
        </row>
        <row r="3283">
          <cell r="H3283" t="str">
            <v>1D1K21B4U</v>
          </cell>
          <cell r="I3283" t="str">
            <v>Насос NKP-G 32-125.1/115/B/BAQE/1,1/2 - IE3</v>
          </cell>
          <cell r="J3283">
            <v>190200</v>
          </cell>
        </row>
        <row r="3284">
          <cell r="H3284" t="str">
            <v>1D1K21B5U</v>
          </cell>
          <cell r="I3284" t="str">
            <v>Насос NKP-G 32-125.1/125/B/BAQE/1,5/2 - IE3</v>
          </cell>
          <cell r="J3284">
            <v>212280</v>
          </cell>
        </row>
        <row r="3285">
          <cell r="H3285" t="str">
            <v>1D1K21B6U</v>
          </cell>
          <cell r="I3285" t="str">
            <v>Насос NKP-G 32-125.1/140/B/BAQE/2,2/2 - IE3</v>
          </cell>
          <cell r="J3285">
            <v>219000</v>
          </cell>
        </row>
        <row r="3286">
          <cell r="H3286" t="str">
            <v>1D1L21B6U</v>
          </cell>
          <cell r="I3286" t="str">
            <v>Насос NKP-G 32-160.1/155/B/BAQE/2,2/2 - IE3</v>
          </cell>
          <cell r="J3286">
            <v>246960</v>
          </cell>
        </row>
        <row r="3287">
          <cell r="H3287" t="str">
            <v>1D1L21B7V</v>
          </cell>
          <cell r="I3287" t="str">
            <v>Насос NKP-G 32-160.1/166/B/BAQE/3/2 - IE3</v>
          </cell>
          <cell r="J3287">
            <v>262560</v>
          </cell>
        </row>
        <row r="3288">
          <cell r="H3288" t="str">
            <v>1D1L21B8V</v>
          </cell>
          <cell r="I3288" t="str">
            <v>Насос NKP-G 32-160.1/177/B/BAQE/4/2 - IE3</v>
          </cell>
          <cell r="J3288">
            <v>244920</v>
          </cell>
        </row>
        <row r="3289">
          <cell r="H3289" t="str">
            <v>1D1M21B8V</v>
          </cell>
          <cell r="I3289" t="str">
            <v>Насос NKP-G 32-200.1/188/B/BAQE/4/2 - IE3</v>
          </cell>
          <cell r="J3289">
            <v>250680</v>
          </cell>
        </row>
        <row r="3290">
          <cell r="H3290" t="str">
            <v>1D1M21B9V</v>
          </cell>
          <cell r="I3290" t="str">
            <v>Насос NKP-G 32-200.1/205/B/BAQE/5,5/2 - IE3</v>
          </cell>
          <cell r="J3290">
            <v>342120</v>
          </cell>
        </row>
        <row r="3291">
          <cell r="H3291" t="str">
            <v>1D1321BAV</v>
          </cell>
          <cell r="I3291" t="str">
            <v>Насос NKP-G 32-200/210/B/BAQE/7,5/2 - IE3</v>
          </cell>
          <cell r="J3291">
            <v>329160</v>
          </cell>
        </row>
        <row r="3292">
          <cell r="H3292" t="str">
            <v>1D2121B5U</v>
          </cell>
          <cell r="I3292" t="str">
            <v>Насос NKP-G 40-125/107/B/BAQE/1,5/2 - IE3</v>
          </cell>
          <cell r="J3292">
            <v>221520</v>
          </cell>
        </row>
        <row r="3293">
          <cell r="H3293" t="str">
            <v>1D2121B6U</v>
          </cell>
          <cell r="I3293" t="str">
            <v>Насос NKP-G 40-125/120/B/BAQE/2,2/2 - IE3</v>
          </cell>
          <cell r="J3293">
            <v>231480</v>
          </cell>
        </row>
        <row r="3294">
          <cell r="H3294" t="str">
            <v>1D2121B7V</v>
          </cell>
          <cell r="I3294" t="str">
            <v>Насос NKP-G 40-125/130/B/BAQE/3/2 - IE3</v>
          </cell>
          <cell r="J3294">
            <v>250680</v>
          </cell>
        </row>
        <row r="3295">
          <cell r="H3295" t="str">
            <v>1D2121B8V</v>
          </cell>
          <cell r="I3295" t="str">
            <v>Насос NKP-G 40-125/139/B/BAQE/4/2 - IE3</v>
          </cell>
          <cell r="J3295">
            <v>252000</v>
          </cell>
        </row>
        <row r="3296">
          <cell r="H3296" t="str">
            <v>1D2221B9V</v>
          </cell>
          <cell r="I3296" t="str">
            <v>Насос NKP-G 40-160/158/B/BAQE/5,5/2 - IE3</v>
          </cell>
          <cell r="J3296">
            <v>327000</v>
          </cell>
        </row>
        <row r="3297">
          <cell r="H3297" t="str">
            <v>1D2221BAV</v>
          </cell>
          <cell r="I3297" t="str">
            <v>Насос NKP-G 40-160/172/B/BAQE/7,5/2 - IE3</v>
          </cell>
          <cell r="J3297">
            <v>329040</v>
          </cell>
        </row>
        <row r="3298">
          <cell r="H3298" t="str">
            <v>1D2321BBV</v>
          </cell>
          <cell r="I3298" t="str">
            <v>Насос NKP-G 40-200/210/B/BAQE/11/2 - IE3</v>
          </cell>
          <cell r="J3298">
            <v>554040</v>
          </cell>
        </row>
        <row r="3299">
          <cell r="H3299" t="str">
            <v>1D2421BCV</v>
          </cell>
          <cell r="I3299" t="str">
            <v>Насос NKP-G 40-250/230/B/BAQE/15/2 - IE3</v>
          </cell>
          <cell r="J3299">
            <v>605160</v>
          </cell>
        </row>
        <row r="3300">
          <cell r="H3300" t="str">
            <v>1D2421BDV</v>
          </cell>
          <cell r="I3300" t="str">
            <v>Насос NKP-G 40-250/245/B/BAQE/18,5/2 - IE3</v>
          </cell>
          <cell r="J3300">
            <v>636120</v>
          </cell>
        </row>
        <row r="3301">
          <cell r="H3301" t="str">
            <v>1D2421BEV</v>
          </cell>
          <cell r="I3301" t="str">
            <v>Насос NKP-G 40-250/260/B/BAQE/22/2 - IE3</v>
          </cell>
          <cell r="J3301">
            <v>765600</v>
          </cell>
        </row>
        <row r="3302">
          <cell r="H3302" t="str">
            <v>1D3121B7V</v>
          </cell>
          <cell r="I3302" t="str">
            <v>Насос NKP-G 50-125/115/B/BAQE/3/2 - IE3</v>
          </cell>
          <cell r="J3302">
            <v>257520</v>
          </cell>
        </row>
        <row r="3303">
          <cell r="H3303" t="str">
            <v>1D3121B8V</v>
          </cell>
          <cell r="I3303" t="str">
            <v>Насос NKP-G 50-125/125/B/BAQE/4/2 - IE3</v>
          </cell>
          <cell r="J3303">
            <v>231600</v>
          </cell>
        </row>
        <row r="3304">
          <cell r="H3304" t="str">
            <v>1D3121B9V</v>
          </cell>
          <cell r="I3304" t="str">
            <v>Насос NKP-G 50-125/135/B/BAQE/5,5/2 - IE3</v>
          </cell>
          <cell r="J3304">
            <v>328200</v>
          </cell>
        </row>
        <row r="3305">
          <cell r="H3305" t="str">
            <v>1D3121BAV</v>
          </cell>
          <cell r="I3305" t="str">
            <v>Насос NKP-G 50-125/144/B/BAQE/7,5/2 - IE3</v>
          </cell>
          <cell r="J3305">
            <v>335400</v>
          </cell>
        </row>
        <row r="3306">
          <cell r="H3306" t="str">
            <v>1D3221BAV</v>
          </cell>
          <cell r="I3306" t="str">
            <v>Насос NKP-G 50-160/153/B/BAQE/7,5/2 - IE3</v>
          </cell>
          <cell r="J3306">
            <v>350640</v>
          </cell>
        </row>
        <row r="3307">
          <cell r="H3307" t="str">
            <v>1D3221BBV</v>
          </cell>
          <cell r="I3307" t="str">
            <v>Насос NKP-G 50-160/169/B/BAQE/11/2 - IE3</v>
          </cell>
          <cell r="J3307">
            <v>550920</v>
          </cell>
        </row>
        <row r="3308">
          <cell r="H3308" t="str">
            <v>1D3321BCV</v>
          </cell>
          <cell r="I3308" t="str">
            <v>Насос NKP-G 50-200/200/B/BAQE/15/2 - IE3</v>
          </cell>
          <cell r="J3308">
            <v>577320</v>
          </cell>
        </row>
        <row r="3309">
          <cell r="H3309" t="str">
            <v>1D3321BDV</v>
          </cell>
          <cell r="I3309" t="str">
            <v>Насос NKP-G 50-200/210/B/BAQE/18,5/2 - IE3</v>
          </cell>
          <cell r="J3309">
            <v>549600</v>
          </cell>
        </row>
        <row r="3310">
          <cell r="H3310" t="str">
            <v>1D3321BEV</v>
          </cell>
          <cell r="I3310" t="str">
            <v>Насос NKP-G 50-200/219/B/BAQE/22/2 - IE3</v>
          </cell>
          <cell r="J3310">
            <v>742800</v>
          </cell>
        </row>
        <row r="3311">
          <cell r="H3311" t="str">
            <v>1D3421BEV</v>
          </cell>
          <cell r="I3311" t="str">
            <v>Насос NKP-G 50-250/230/B/BAQE/22/2 - IE3</v>
          </cell>
          <cell r="J3311">
            <v>755040</v>
          </cell>
        </row>
        <row r="3312">
          <cell r="H3312" t="str">
            <v>1D3421BFV</v>
          </cell>
          <cell r="I3312" t="str">
            <v>Насос NKP-G 50-250/257/B/BAQE/30/2 - IE3</v>
          </cell>
          <cell r="J3312">
            <v>954000</v>
          </cell>
        </row>
        <row r="3313">
          <cell r="H3313" t="str">
            <v>1D4121B8V</v>
          </cell>
          <cell r="I3313" t="str">
            <v>Насос NKP-G 65-125/120-110/B/BAQE/4/2 - IE3</v>
          </cell>
          <cell r="J3313">
            <v>326040</v>
          </cell>
        </row>
        <row r="3314">
          <cell r="H3314" t="str">
            <v>1D4121B9V</v>
          </cell>
          <cell r="I3314" t="str">
            <v>Насос NKP-G 65-125/127/B/BAQE/5,5/2 - IE3</v>
          </cell>
          <cell r="J3314">
            <v>376800</v>
          </cell>
        </row>
        <row r="3315">
          <cell r="H3315" t="str">
            <v>1D4121BAV</v>
          </cell>
          <cell r="I3315" t="str">
            <v>Насос NKP-G 65-125/137/B/BAQE/7,5/2 - IE3</v>
          </cell>
          <cell r="J3315">
            <v>403200</v>
          </cell>
        </row>
        <row r="3316">
          <cell r="H3316" t="str">
            <v>1D4221BBV</v>
          </cell>
          <cell r="I3316" t="str">
            <v>Насос NKP-G 65-160/157/B/BAQE/11/2 - IE3</v>
          </cell>
          <cell r="J3316">
            <v>504480</v>
          </cell>
        </row>
        <row r="3317">
          <cell r="H3317" t="str">
            <v>1D4221BCV</v>
          </cell>
          <cell r="I3317" t="str">
            <v>Насос NKP-G 65-160/173/B/BAQE/15/2 - IE3</v>
          </cell>
          <cell r="J3317">
            <v>564000</v>
          </cell>
        </row>
        <row r="3318">
          <cell r="H3318" t="str">
            <v>1D4321BDV</v>
          </cell>
          <cell r="I3318" t="str">
            <v>Насос NKP-G 65-200/190/B/BAQE/18,5/2 - IE3</v>
          </cell>
          <cell r="J3318">
            <v>650040</v>
          </cell>
        </row>
        <row r="3319">
          <cell r="H3319" t="str">
            <v>1D4321BEV</v>
          </cell>
          <cell r="I3319" t="str">
            <v>Насос NKP-G 65-200/200/B/BAQE/22/2 - IE3</v>
          </cell>
          <cell r="J3319">
            <v>724320</v>
          </cell>
        </row>
        <row r="3320">
          <cell r="H3320" t="str">
            <v>1D4321BFV</v>
          </cell>
          <cell r="I3320" t="str">
            <v>Насос NKP-G 65-200/219/B/BAQE/30/2 - IE3</v>
          </cell>
          <cell r="J3320">
            <v>859680</v>
          </cell>
        </row>
        <row r="3321">
          <cell r="H3321" t="str">
            <v>1D5221BBV</v>
          </cell>
          <cell r="I3321" t="str">
            <v>Насос NKP-G 80-160/147-127/BAQE/11/2 - IE3</v>
          </cell>
          <cell r="J3321">
            <v>538800</v>
          </cell>
        </row>
        <row r="3322">
          <cell r="H3322" t="str">
            <v>1D5221BCV</v>
          </cell>
          <cell r="I3322" t="str">
            <v>Насос NKP-G 80-160/153/B/BAQE/15/2 - IE3</v>
          </cell>
          <cell r="J3322">
            <v>597840</v>
          </cell>
        </row>
        <row r="3323">
          <cell r="H3323" t="str">
            <v>1D5221BDV</v>
          </cell>
          <cell r="I3323" t="str">
            <v>Насос NKP-G 80-160/163/B/BAQE/18,5/2 - IE3</v>
          </cell>
          <cell r="J3323">
            <v>639960</v>
          </cell>
        </row>
        <row r="3324">
          <cell r="H3324" t="str">
            <v>1D5221BEV</v>
          </cell>
          <cell r="I3324" t="str">
            <v>Насос NKP-G 80-160/169/B/BAQE/22/2 - IE3</v>
          </cell>
          <cell r="J3324">
            <v>714840</v>
          </cell>
        </row>
        <row r="3325">
          <cell r="H3325" t="str">
            <v>1D5321BFV</v>
          </cell>
          <cell r="I3325" t="str">
            <v>Насос NKP-G 80-200/190/B/BAQE/30/2 - IE3</v>
          </cell>
          <cell r="J3325">
            <v>906840</v>
          </cell>
        </row>
        <row r="3326">
          <cell r="H3326">
            <v>60192083</v>
          </cell>
          <cell r="I3326" t="str">
            <v>Насос KDNE 40-250/240/A/BAQE/1/3/4 MCE30/P - IE3</v>
          </cell>
          <cell r="J3326">
            <v>847800</v>
          </cell>
        </row>
        <row r="3327">
          <cell r="H3327">
            <v>60192084</v>
          </cell>
          <cell r="I3327" t="str">
            <v>Насос KDNE 40-250/250/A/BAQE/1/4/4 MCE55/P - IE3</v>
          </cell>
          <cell r="J3327">
            <v>952080</v>
          </cell>
        </row>
        <row r="3328">
          <cell r="H3328">
            <v>60192085</v>
          </cell>
          <cell r="I3328" t="str">
            <v>Насос KDNE 50-250/263/A/BAQE/1/5,5/4 MCE55/P - IE3</v>
          </cell>
          <cell r="J3328">
            <v>999960</v>
          </cell>
        </row>
        <row r="3329">
          <cell r="H3329">
            <v>60192086</v>
          </cell>
          <cell r="I3329" t="str">
            <v>Насос KDNE 65-250/240/A/BAQE/1/5,5/4 MCE55/P - IE3</v>
          </cell>
          <cell r="J3329">
            <v>1067520</v>
          </cell>
        </row>
        <row r="3330">
          <cell r="H3330">
            <v>60167407</v>
          </cell>
          <cell r="I3330" t="str">
            <v>Насос KDNE 65-250/263/A/BAQE/1/7,5/4 MCE110/P - IE3</v>
          </cell>
          <cell r="J3330">
            <v>1259880</v>
          </cell>
        </row>
        <row r="3331">
          <cell r="H3331">
            <v>60167408</v>
          </cell>
          <cell r="I3331" t="str">
            <v>Насос KDNE 65-315/260/A/BAQE/1/7,5/4 MCE110/P - IE3</v>
          </cell>
          <cell r="J3331">
            <v>1343760</v>
          </cell>
        </row>
        <row r="3332">
          <cell r="H3332">
            <v>60167409</v>
          </cell>
          <cell r="I3332" t="str">
            <v>Насос KDNE 65-315/290/A/BAQE/1/11/4 MCE110/P - IE3</v>
          </cell>
          <cell r="J3332">
            <v>1578240</v>
          </cell>
        </row>
        <row r="3333">
          <cell r="H3333">
            <v>60167411</v>
          </cell>
          <cell r="I3333" t="str">
            <v>Насос KDNE 65-315/320/A/BAQE/1/15/4 MCE150/P - IE3</v>
          </cell>
          <cell r="J3333">
            <v>1635240</v>
          </cell>
        </row>
        <row r="3334">
          <cell r="H3334">
            <v>60167412</v>
          </cell>
          <cell r="I3334" t="str">
            <v>Насос KDNE 80-250/230/A/BAQE/1/7,5/4 MCE110/P - IE3</v>
          </cell>
          <cell r="J3334">
            <v>1305720</v>
          </cell>
        </row>
        <row r="3335">
          <cell r="H3335">
            <v>60167413</v>
          </cell>
          <cell r="I3335" t="str">
            <v>Насос KDNE 80-250/260/A/BAQE/1/11/4 MCE110/P - IE3</v>
          </cell>
          <cell r="J3335">
            <v>1540920</v>
          </cell>
        </row>
        <row r="3336">
          <cell r="H3336">
            <v>60167414</v>
          </cell>
          <cell r="I3336" t="str">
            <v>Насос KDNE 80-250/270/A/BAQE/1/15/4 MCE150/P - IE3</v>
          </cell>
          <cell r="J3336">
            <v>1599600</v>
          </cell>
        </row>
        <row r="3337">
          <cell r="H3337">
            <v>60167415</v>
          </cell>
          <cell r="I3337" t="str">
            <v>Насос KDNE 80-315/290/A/BAQE/1/15/4 MCE150/P - IE3</v>
          </cell>
          <cell r="J3337">
            <v>1606680</v>
          </cell>
        </row>
        <row r="3338">
          <cell r="H3338">
            <v>60167416</v>
          </cell>
          <cell r="I3338" t="str">
            <v>Насос KDNE 100-250/260/A/BAQE/1/15/4 MCE150/P - IE3</v>
          </cell>
          <cell r="J3338">
            <v>1626120</v>
          </cell>
        </row>
        <row r="3339">
          <cell r="H3339">
            <v>60167417</v>
          </cell>
          <cell r="I3339" t="str">
            <v>Насос KDNE 100-315/275/A/BAQE/1/15/4 MCE150/P - IE3</v>
          </cell>
          <cell r="J3339">
            <v>1696920</v>
          </cell>
        </row>
        <row r="3340">
          <cell r="H3340">
            <v>60192087</v>
          </cell>
          <cell r="I3340" t="str">
            <v>Насос KDNE 32-125.1/130/A/BAQE/1/2,2/2 MCE22/P - IE3</v>
          </cell>
          <cell r="J3340">
            <v>691680</v>
          </cell>
        </row>
        <row r="3341">
          <cell r="H3341">
            <v>60192088</v>
          </cell>
          <cell r="I3341" t="str">
            <v>Насос KDNE 32-125.1/140/A/BAQE/1/3/2 MCE30/P - IE3</v>
          </cell>
          <cell r="J3341">
            <v>774120</v>
          </cell>
        </row>
        <row r="3342">
          <cell r="H3342">
            <v>60192089</v>
          </cell>
          <cell r="I3342" t="str">
            <v>Насос KDNE 32-125/125/A/BAQE/1/2,2/2 MCE22/P - IE3</v>
          </cell>
          <cell r="J3342">
            <v>695520</v>
          </cell>
        </row>
        <row r="3343">
          <cell r="H3343">
            <v>60192090</v>
          </cell>
          <cell r="I3343" t="str">
            <v>Насос KDNE 32-125/130/A/BAQE/1/3/2 MCE30/P - IE3</v>
          </cell>
          <cell r="J3343">
            <v>777840</v>
          </cell>
        </row>
        <row r="3344">
          <cell r="H3344">
            <v>60192091</v>
          </cell>
          <cell r="I3344" t="str">
            <v>Насос KDNE 32-125/142/A/BAQE/1/4/2 MCE55/P - IE3</v>
          </cell>
          <cell r="J3344">
            <v>881640</v>
          </cell>
        </row>
        <row r="3345">
          <cell r="H3345">
            <v>60192092</v>
          </cell>
          <cell r="I3345" t="str">
            <v>Насос KDNE 32-160.1/137/A/BAQE/1/1,5/2 MCE15/P - IE3</v>
          </cell>
          <cell r="J3345">
            <v>669480</v>
          </cell>
        </row>
        <row r="3346">
          <cell r="H3346">
            <v>60192093</v>
          </cell>
          <cell r="I3346" t="str">
            <v>Насос KDNE 32-160.1/145/A/BAQE/1/2,2/2 MCE22/P - IE3</v>
          </cell>
          <cell r="J3346">
            <v>695040</v>
          </cell>
        </row>
        <row r="3347">
          <cell r="H3347">
            <v>60192094</v>
          </cell>
          <cell r="I3347" t="str">
            <v>Насос KDNE 32-160.1/153/A/BAQE/1/3/2 MCE30/P - IE3</v>
          </cell>
          <cell r="J3347">
            <v>777840</v>
          </cell>
        </row>
        <row r="3348">
          <cell r="H3348">
            <v>60192095</v>
          </cell>
          <cell r="I3348" t="str">
            <v>Насос KDNE 32-160.1/177/A/BAQE/1/5,5/2 MCE55/P - IE3</v>
          </cell>
          <cell r="J3348">
            <v>924000</v>
          </cell>
        </row>
        <row r="3349">
          <cell r="H3349">
            <v>60192096</v>
          </cell>
          <cell r="I3349" t="str">
            <v>Насос KDNE 32-160/145/A/BAQE/1/3/2 MCE30/P - IE3</v>
          </cell>
          <cell r="J3349">
            <v>781800</v>
          </cell>
        </row>
        <row r="3350">
          <cell r="H3350">
            <v>60192097</v>
          </cell>
          <cell r="I3350" t="str">
            <v>Насос KDNE 32-160/161/A/BAQE/1/5,5/2 MCE55/P - IE3</v>
          </cell>
          <cell r="J3350">
            <v>927000</v>
          </cell>
        </row>
        <row r="3351">
          <cell r="H3351">
            <v>60167423</v>
          </cell>
          <cell r="I3351" t="str">
            <v>Насос KDNE 32-160/177/A/BAQE/1/7,5/2 MCE110/P - IE3</v>
          </cell>
          <cell r="J3351">
            <v>1118040</v>
          </cell>
        </row>
        <row r="3352">
          <cell r="H3352">
            <v>60192099</v>
          </cell>
          <cell r="I3352" t="str">
            <v>Насос KDNE 32-200.1/170/A/BAQE/1/3/2 MCE30/P - IE3</v>
          </cell>
          <cell r="J3352">
            <v>804480</v>
          </cell>
        </row>
        <row r="3353">
          <cell r="H3353">
            <v>60192098</v>
          </cell>
          <cell r="I3353" t="str">
            <v>Насос KDNE 32-200.1/190/A/BAQE/1/5,5/2 MCE55/P - IE3</v>
          </cell>
          <cell r="J3353">
            <v>943800</v>
          </cell>
        </row>
        <row r="3354">
          <cell r="H3354">
            <v>60167424</v>
          </cell>
          <cell r="I3354" t="str">
            <v>Насос KDNE 32-200.1/207/A/BAQE/1/7,5/2 MCE110/P - IE3</v>
          </cell>
          <cell r="J3354">
            <v>1132320</v>
          </cell>
        </row>
        <row r="3355">
          <cell r="H3355">
            <v>60192100</v>
          </cell>
          <cell r="I3355" t="str">
            <v>Насос KDNE 32-200/180/A/BAQE/1/5,5/2 MCE55/P - IE3</v>
          </cell>
          <cell r="J3355">
            <v>948960</v>
          </cell>
        </row>
        <row r="3356">
          <cell r="H3356">
            <v>60167425</v>
          </cell>
          <cell r="I3356" t="str">
            <v>Насос KDNE 32-200/200/A/BAQE/1/7,5/2 MCE110/P - IE3</v>
          </cell>
          <cell r="J3356">
            <v>1136160</v>
          </cell>
        </row>
        <row r="3357">
          <cell r="H3357">
            <v>60167426</v>
          </cell>
          <cell r="I3357" t="str">
            <v>Насос KDNE 32-200/210/A/BAQE/1/11/2 MCE110/P - IE3</v>
          </cell>
          <cell r="J3357">
            <v>1378920</v>
          </cell>
        </row>
        <row r="3358">
          <cell r="H3358">
            <v>60167427</v>
          </cell>
          <cell r="I3358" t="str">
            <v>Насос KDNE 32-200/219/A/BAQE/1/15/2 MCE150/P - IE3</v>
          </cell>
          <cell r="J3358">
            <v>1431360</v>
          </cell>
        </row>
        <row r="3359">
          <cell r="H3359">
            <v>60192101</v>
          </cell>
          <cell r="I3359" t="str">
            <v>Насос KDNE 40-125/142/A/BAQE/1/5,5/2 MCE55/P - IE3</v>
          </cell>
          <cell r="J3359">
            <v>929640</v>
          </cell>
        </row>
        <row r="3360">
          <cell r="H3360">
            <v>60192102</v>
          </cell>
          <cell r="I3360" t="str">
            <v>Насос KDNE 40-160/145/A/BAQE/1/5,5/2 MCE55/P - IE3</v>
          </cell>
          <cell r="J3360">
            <v>947520</v>
          </cell>
        </row>
        <row r="3361">
          <cell r="H3361">
            <v>60167439</v>
          </cell>
          <cell r="I3361" t="str">
            <v>Насос KDNE 40-160/161/A/BAQE/1/7,5/2 MCE110/P - IE3</v>
          </cell>
          <cell r="J3361">
            <v>1140120</v>
          </cell>
        </row>
        <row r="3362">
          <cell r="H3362">
            <v>60167440</v>
          </cell>
          <cell r="I3362" t="str">
            <v>Насос KDNE 40-160/177/A/BAQE/1/11/2 MCE110/P - IE3</v>
          </cell>
          <cell r="J3362">
            <v>1377000</v>
          </cell>
        </row>
        <row r="3363">
          <cell r="H3363">
            <v>60167441</v>
          </cell>
          <cell r="I3363" t="str">
            <v>Насос KDNE 40-200/180/A/BAQE/1/7,5/2 MCE110/P - IE3</v>
          </cell>
          <cell r="J3363">
            <v>1156080</v>
          </cell>
        </row>
        <row r="3364">
          <cell r="H3364">
            <v>60167442</v>
          </cell>
          <cell r="I3364" t="str">
            <v>Насос KDNE 40-200/200/A/BAQE/1/11/2 MCE110/P - IE3</v>
          </cell>
          <cell r="J3364">
            <v>1392600</v>
          </cell>
        </row>
        <row r="3365">
          <cell r="H3365">
            <v>60167443</v>
          </cell>
          <cell r="I3365" t="str">
            <v>Насос KDNE 40-200/219/A/BAQE/1/15/2 MCE150/P - IE3</v>
          </cell>
          <cell r="J3365">
            <v>1445520</v>
          </cell>
        </row>
        <row r="3366">
          <cell r="H3366">
            <v>60167445</v>
          </cell>
          <cell r="I3366" t="str">
            <v>Насос KDNE 40-250/220/A/BAQE/1/15/2 MCE150/P - IE3</v>
          </cell>
          <cell r="J3366">
            <v>1470840</v>
          </cell>
        </row>
        <row r="3367">
          <cell r="H3367">
            <v>60167446</v>
          </cell>
          <cell r="I3367" t="str">
            <v>Насос KDNE 50-125/139/A/BAQE/1/7,5/2 MCE110/P - IE3</v>
          </cell>
          <cell r="J3367">
            <v>1132320</v>
          </cell>
        </row>
        <row r="3368">
          <cell r="H3368">
            <v>60167447</v>
          </cell>
          <cell r="I3368" t="str">
            <v>Насос KDNE 50-125/144/A/BAQE/1/11/2 MCE110/P - IE3</v>
          </cell>
          <cell r="J3368">
            <v>1369320</v>
          </cell>
        </row>
        <row r="3369">
          <cell r="H3369">
            <v>60167448</v>
          </cell>
          <cell r="I3369" t="str">
            <v>Насос KDNE 50-160/145/A/BAQE/1/7,5/2 MCE110/P - IE3</v>
          </cell>
          <cell r="J3369">
            <v>1151280</v>
          </cell>
        </row>
        <row r="3370">
          <cell r="H3370">
            <v>60167449</v>
          </cell>
          <cell r="I3370" t="str">
            <v>Насос KDNE 50-160/161/A/BAQE/1/11/2 MCE110/P - IE3</v>
          </cell>
          <cell r="J3370">
            <v>1386960</v>
          </cell>
        </row>
        <row r="3371">
          <cell r="H3371">
            <v>60167450</v>
          </cell>
          <cell r="I3371" t="str">
            <v>Насос KDNE 50-160/177/A/BAQE/1/15/2 MCE150/P - IE3</v>
          </cell>
          <cell r="J3371">
            <v>1440480</v>
          </cell>
        </row>
        <row r="3372">
          <cell r="H3372">
            <v>60167451</v>
          </cell>
          <cell r="I3372" t="str">
            <v>Насос KDNE 50-200/180/A/BAQE/1/11/2 MCE110/P - IE3</v>
          </cell>
          <cell r="J3372">
            <v>1402680</v>
          </cell>
        </row>
        <row r="3373">
          <cell r="H3373">
            <v>60167452</v>
          </cell>
          <cell r="I3373" t="str">
            <v>Насос KDNE 50-200/190/A/BAQE/1/15/2 MCE150/P - IE3</v>
          </cell>
          <cell r="J3373">
            <v>1455360</v>
          </cell>
        </row>
        <row r="3374">
          <cell r="H3374">
            <v>60167453</v>
          </cell>
          <cell r="I3374" t="str">
            <v>Насос KDNE 65-125/130/A/BAQE/1/7,5/2 MCE110/P - IE3</v>
          </cell>
          <cell r="J3374">
            <v>1143000</v>
          </cell>
        </row>
        <row r="3375">
          <cell r="H3375">
            <v>60167454</v>
          </cell>
          <cell r="I3375" t="str">
            <v>Насос KDNE 65-125/144/A/BAQE/1/11/2 MCE110/P - IE3</v>
          </cell>
          <cell r="J3375">
            <v>1379040</v>
          </cell>
        </row>
        <row r="3376">
          <cell r="H3376">
            <v>60167455</v>
          </cell>
          <cell r="I3376" t="str">
            <v>Насос KDNE 65-160/137/A/BAQE/1/7,5/2 MCE110/P - IE3</v>
          </cell>
          <cell r="J3376">
            <v>1261080</v>
          </cell>
        </row>
        <row r="3377">
          <cell r="H3377">
            <v>60167456</v>
          </cell>
          <cell r="I3377" t="str">
            <v>Насос KDNE 65-160/153/A/BAQE/1/11/2 MCE110/P - IE3</v>
          </cell>
          <cell r="J3377">
            <v>1397520</v>
          </cell>
        </row>
        <row r="3378">
          <cell r="H3378">
            <v>60167457</v>
          </cell>
          <cell r="I3378" t="str">
            <v>Насос KDNE 65-160/169/A/BAQE/1/15/2 MCE150/P - IE3</v>
          </cell>
          <cell r="J3378">
            <v>1449960</v>
          </cell>
        </row>
        <row r="3379">
          <cell r="H3379">
            <v>60167458</v>
          </cell>
          <cell r="I3379" t="str">
            <v>Насос KDNE 65-200/170/A/BAQE/1/15/2 MCE150/P - IE3</v>
          </cell>
          <cell r="J3379">
            <v>1469400</v>
          </cell>
        </row>
        <row r="3380">
          <cell r="H3380">
            <v>60167459</v>
          </cell>
          <cell r="I3380" t="str">
            <v>Насос KDNE 80-160/153-136/A/BAQE/1/15/2 MCE150/P - IE3</v>
          </cell>
          <cell r="J3380">
            <v>1504920</v>
          </cell>
        </row>
        <row r="3381">
          <cell r="H3381">
            <v>60207043</v>
          </cell>
          <cell r="I3381" t="str">
            <v>KDNE32-125.1/140/A/BAQE/1/0,55/4 M MCE11/C IE2</v>
          </cell>
          <cell r="J3381">
            <v>657000</v>
          </cell>
        </row>
        <row r="3382">
          <cell r="H3382">
            <v>60192194</v>
          </cell>
          <cell r="I3382" t="str">
            <v>Насос KDNE 32-125/142/A/BAQE/1/0,75/4 M MCE11/C - IE3</v>
          </cell>
          <cell r="J3382">
            <v>619680</v>
          </cell>
        </row>
        <row r="3383">
          <cell r="H3383">
            <v>60192195</v>
          </cell>
          <cell r="I3383" t="str">
            <v>Насос KDNE 32-160.1/177/A/BAQE/1/0,75/4 M MCE11/C - IE3</v>
          </cell>
          <cell r="J3383">
            <v>629280</v>
          </cell>
        </row>
        <row r="3384">
          <cell r="H3384">
            <v>60192196</v>
          </cell>
          <cell r="I3384" t="str">
            <v>Насос KDNE 32-160/177/A/BAQE/1/1,1/4 M MCE11/C - IE3</v>
          </cell>
          <cell r="J3384">
            <v>638760</v>
          </cell>
        </row>
        <row r="3385">
          <cell r="H3385">
            <v>60192197</v>
          </cell>
          <cell r="I3385" t="str">
            <v>Насос KDNE 32-200.1/207/A/BAQE/1/1,1/4 M MCE11/C - IE3</v>
          </cell>
          <cell r="J3385">
            <v>651000</v>
          </cell>
        </row>
        <row r="3386">
          <cell r="H3386">
            <v>60192198</v>
          </cell>
          <cell r="I3386" t="str">
            <v>Насос KDNE 32-200/200/A/BAQE/1/1,1/4 M MCE11/C - IE3</v>
          </cell>
          <cell r="J3386">
            <v>652440</v>
          </cell>
        </row>
        <row r="3387">
          <cell r="H3387">
            <v>60192199</v>
          </cell>
          <cell r="I3387" t="str">
            <v>Насос KDNE 32-200/219/A/BAQE/1/2,2/4 M MCE22/C - IE3</v>
          </cell>
          <cell r="J3387">
            <v>789000</v>
          </cell>
        </row>
        <row r="3388">
          <cell r="H3388">
            <v>60192200</v>
          </cell>
          <cell r="I3388" t="str">
            <v>Насос KDNE 40-125/142/A/BAQE/1/1,1/4 M MCE11/C - IE3</v>
          </cell>
          <cell r="J3388">
            <v>637560</v>
          </cell>
        </row>
        <row r="3389">
          <cell r="H3389">
            <v>60192201</v>
          </cell>
          <cell r="I3389" t="str">
            <v>Насос KDNE 40-160/161/A/BAQE/1/1,1/4 M MCE11/C - IE3</v>
          </cell>
          <cell r="J3389">
            <v>658320</v>
          </cell>
        </row>
        <row r="3390">
          <cell r="H3390">
            <v>60192202</v>
          </cell>
          <cell r="I3390" t="str">
            <v>Насос KDNE 40-160/177/A/BAQE/1/1,5/4 M MCE15/C - IE3</v>
          </cell>
          <cell r="J3390">
            <v>732240</v>
          </cell>
        </row>
        <row r="3391">
          <cell r="H3391">
            <v>60192203</v>
          </cell>
          <cell r="I3391" t="str">
            <v>Насос KDNE 40-200/180/A/BAQE/1/1,1/4 M MCE11/C - IE3</v>
          </cell>
          <cell r="J3391">
            <v>667320</v>
          </cell>
        </row>
        <row r="3392">
          <cell r="H3392">
            <v>60192204</v>
          </cell>
          <cell r="I3392" t="str">
            <v>Насос KDNE 40-200/200/A/BAQE/1/1,5/4 M MCE15/C - IE3</v>
          </cell>
          <cell r="J3392">
            <v>740880</v>
          </cell>
        </row>
        <row r="3393">
          <cell r="H3393">
            <v>60192205</v>
          </cell>
          <cell r="I3393" t="str">
            <v>Насос KDNE 40-200/219/A/BAQE/1/2,2/4 M MCE22/C - IE3</v>
          </cell>
          <cell r="J3393">
            <v>802920</v>
          </cell>
        </row>
        <row r="3394">
          <cell r="H3394">
            <v>60192206</v>
          </cell>
          <cell r="I3394" t="str">
            <v>Насос KDNE 40-250/230/A/BAQE/1/2,2/4 M MCE22/C - IE3</v>
          </cell>
          <cell r="J3394">
            <v>828600</v>
          </cell>
        </row>
        <row r="3395">
          <cell r="H3395">
            <v>60192207</v>
          </cell>
          <cell r="I3395" t="str">
            <v>Насос KDNE 40-250/240/A/BAQE/1/3/4 T MCE30/C - IE3</v>
          </cell>
          <cell r="J3395">
            <v>911040</v>
          </cell>
        </row>
        <row r="3396">
          <cell r="H3396">
            <v>60192208</v>
          </cell>
          <cell r="I3396" t="str">
            <v>Насос KDNE 40-250/260/A/BAQE/1/4/4 T MCE55/C - IE3</v>
          </cell>
          <cell r="J3396">
            <v>1016640</v>
          </cell>
        </row>
        <row r="3397">
          <cell r="H3397">
            <v>60192209</v>
          </cell>
          <cell r="I3397" t="str">
            <v>Насос KDNE 50-125/139/A/BAQE/1/1,1/4 M MCE11/C - IE3</v>
          </cell>
          <cell r="J3397">
            <v>648000</v>
          </cell>
        </row>
        <row r="3398">
          <cell r="H3398">
            <v>60192210</v>
          </cell>
          <cell r="I3398" t="str">
            <v>Насос KDNE 50-125/144/A/BAQE/1/1,5/4 M MCE15/C - IE3</v>
          </cell>
          <cell r="J3398">
            <v>722040</v>
          </cell>
        </row>
        <row r="3399">
          <cell r="H3399">
            <v>60192211</v>
          </cell>
          <cell r="I3399" t="str">
            <v>Насос KDNE 50-160/137/A/BAQE/1/1,1/4 M MCE11/C - IE3</v>
          </cell>
          <cell r="J3399">
            <v>669480</v>
          </cell>
        </row>
        <row r="3400">
          <cell r="H3400">
            <v>60192212</v>
          </cell>
          <cell r="I3400" t="str">
            <v>Насос KDNE 50-160/153/A/BAQE/1/1,5/4 M MCE15/C - IE3</v>
          </cell>
          <cell r="J3400">
            <v>742560</v>
          </cell>
        </row>
        <row r="3401">
          <cell r="H3401">
            <v>60192213</v>
          </cell>
          <cell r="I3401" t="str">
            <v>Насос KDNE 50-160/169/A/BAQE/1/2,2/4 M MCE22/C - IE3</v>
          </cell>
          <cell r="J3401">
            <v>804480</v>
          </cell>
        </row>
        <row r="3402">
          <cell r="H3402">
            <v>60192214</v>
          </cell>
          <cell r="I3402" t="str">
            <v>Насос KDNE 50-160/177/A/BAQE/1/3/4 T MCE30/C - IE3</v>
          </cell>
          <cell r="J3402">
            <v>887040</v>
          </cell>
        </row>
        <row r="3403">
          <cell r="H3403">
            <v>60192215</v>
          </cell>
          <cell r="I3403" t="str">
            <v>Насос KDNE 50-200/170/A/BAQE/1/1,5/4 M MCE15/C - IE3</v>
          </cell>
          <cell r="J3403">
            <v>754680</v>
          </cell>
        </row>
        <row r="3404">
          <cell r="H3404">
            <v>60192216</v>
          </cell>
          <cell r="I3404" t="str">
            <v>Насос KDNE 50-200/190/A/BAQE/1/2,2/4 M MCE22/C - IE3</v>
          </cell>
          <cell r="J3404">
            <v>816360</v>
          </cell>
        </row>
        <row r="3405">
          <cell r="H3405">
            <v>60192217</v>
          </cell>
          <cell r="I3405" t="str">
            <v>Насос KDNE 50-200/210/A/BAQE/1/3/4 T MCE30/C - IE3</v>
          </cell>
          <cell r="J3405">
            <v>899400</v>
          </cell>
        </row>
        <row r="3406">
          <cell r="H3406">
            <v>60192218</v>
          </cell>
          <cell r="I3406" t="str">
            <v>Насос KDNE 50-200/219/A/BAQE/1/4/4 T MCE55/C - IE3</v>
          </cell>
          <cell r="J3406">
            <v>1004520</v>
          </cell>
        </row>
        <row r="3407">
          <cell r="H3407">
            <v>60192219</v>
          </cell>
          <cell r="I3407" t="str">
            <v>Насос KDNE 50-250/220/A/BAQE/1/3/4 T MCE30/C - IE3</v>
          </cell>
          <cell r="J3407">
            <v>923520</v>
          </cell>
        </row>
        <row r="3408">
          <cell r="H3408">
            <v>60192220</v>
          </cell>
          <cell r="I3408" t="str">
            <v>Насос KDNE 50-250/263/A/BAQE/1/5,5/4 T MCE55/C - IE3</v>
          </cell>
          <cell r="J3408">
            <v>1064160</v>
          </cell>
        </row>
        <row r="3409">
          <cell r="H3409">
            <v>60192221</v>
          </cell>
          <cell r="I3409" t="str">
            <v>Насос KDNE 65-125/130/A/BAQE/1/1,1/4 M MCE11/C - IE3</v>
          </cell>
          <cell r="J3409">
            <v>660480</v>
          </cell>
        </row>
        <row r="3410">
          <cell r="H3410">
            <v>60192222</v>
          </cell>
          <cell r="I3410" t="str">
            <v>Насос KDNE 65-125/144/A/BAQE/1/1,5/4 M MCE15/C - IE3</v>
          </cell>
          <cell r="J3410">
            <v>733920</v>
          </cell>
        </row>
        <row r="3411">
          <cell r="H3411">
            <v>60192223</v>
          </cell>
          <cell r="I3411" t="str">
            <v>Насос KDNE 65-160/137/A/BAQE/1/1,1/4 M MCE11/C - IE3</v>
          </cell>
          <cell r="J3411">
            <v>679680</v>
          </cell>
        </row>
        <row r="3412">
          <cell r="H3412">
            <v>60192224</v>
          </cell>
          <cell r="I3412" t="str">
            <v>Насос KDNE 65-160/153/A/BAQE/1/1,5/4 M MCE15/C - IE3</v>
          </cell>
          <cell r="J3412">
            <v>752880</v>
          </cell>
        </row>
        <row r="3413">
          <cell r="H3413">
            <v>60192225</v>
          </cell>
          <cell r="I3413" t="str">
            <v>Насос KDNE 65-160/169/A/BAQE/1/2,2/4 M MCE22/C - IE3</v>
          </cell>
          <cell r="J3413">
            <v>814680</v>
          </cell>
        </row>
        <row r="3414">
          <cell r="H3414">
            <v>60192226</v>
          </cell>
          <cell r="I3414" t="str">
            <v>Насос KDNE 65-160/177/A/BAQE/1/3/4 T MCE30/C - IE3</v>
          </cell>
          <cell r="J3414">
            <v>897600</v>
          </cell>
        </row>
        <row r="3415">
          <cell r="H3415">
            <v>60192227</v>
          </cell>
          <cell r="I3415" t="str">
            <v>Насос KDNE 65-200/180/A/BAQE/1/2,2/4 M MCE22/C - IE3</v>
          </cell>
          <cell r="J3415">
            <v>831840</v>
          </cell>
        </row>
        <row r="3416">
          <cell r="H3416">
            <v>60192228</v>
          </cell>
          <cell r="I3416" t="str">
            <v>Насос KDNE 65-200/190/A/BAQE/1/3/4 T MCE30/C - IE3</v>
          </cell>
          <cell r="J3416">
            <v>914520</v>
          </cell>
        </row>
        <row r="3417">
          <cell r="H3417">
            <v>60192229</v>
          </cell>
          <cell r="I3417" t="str">
            <v>Насос KDNE 65-200/219/A/BAQE/1/5,5/4 T MCE55/C - IE3</v>
          </cell>
          <cell r="J3417">
            <v>1055160</v>
          </cell>
        </row>
        <row r="3418">
          <cell r="H3418">
            <v>60192230</v>
          </cell>
          <cell r="I3418" t="str">
            <v>Насос KDNE 65-250/240/A/BAQE/1/5,5/4 T MCE55/C - IE3</v>
          </cell>
          <cell r="J3418">
            <v>1130400</v>
          </cell>
        </row>
        <row r="3419">
          <cell r="H3419">
            <v>60167580</v>
          </cell>
          <cell r="I3419" t="str">
            <v>Насос KDNE 65-250/263/A/BAQE/1/7,5/4 T MCE110/C - IE3</v>
          </cell>
          <cell r="J3419">
            <v>1326000</v>
          </cell>
        </row>
        <row r="3420">
          <cell r="H3420">
            <v>60167581</v>
          </cell>
          <cell r="I3420" t="str">
            <v>Насос KDNE 65-315/260/A/BAQE/1/7,5/4 T MCE110/C - IE3</v>
          </cell>
          <cell r="J3420">
            <v>1408560</v>
          </cell>
        </row>
        <row r="3421">
          <cell r="H3421">
            <v>60167582</v>
          </cell>
          <cell r="I3421" t="str">
            <v>Насос KDNE 65-315/290/A/BAQE/1/11/4 T MCE110/C - IE3</v>
          </cell>
          <cell r="J3421">
            <v>1470840</v>
          </cell>
        </row>
        <row r="3422">
          <cell r="H3422">
            <v>60167583</v>
          </cell>
          <cell r="I3422" t="str">
            <v>Насос KDNE 65-315/320/A/BAQE/1/15/4 T MCE150/C - IE3</v>
          </cell>
          <cell r="J3422">
            <v>1702800</v>
          </cell>
        </row>
        <row r="3423">
          <cell r="H3423">
            <v>60192231</v>
          </cell>
          <cell r="I3423" t="str">
            <v>Насос KDNE 80-160/153/A/BAQE/1/2,2/4 M MCE22/C - IE3</v>
          </cell>
          <cell r="J3423">
            <v>871200</v>
          </cell>
        </row>
        <row r="3424">
          <cell r="H3424">
            <v>60192232</v>
          </cell>
          <cell r="I3424" t="str">
            <v>Насос KDNE 80-160/161/A/BAQE/1/3/4 T MCE30/C - IE3</v>
          </cell>
          <cell r="J3424">
            <v>953640</v>
          </cell>
        </row>
        <row r="3425">
          <cell r="H3425">
            <v>60192233</v>
          </cell>
          <cell r="I3425" t="str">
            <v>Насос KDNE 80-160/177/A/BAQE/1/4/4 T MCE55/C - IE3</v>
          </cell>
          <cell r="J3425">
            <v>1059240</v>
          </cell>
        </row>
        <row r="3426">
          <cell r="H3426">
            <v>60192234</v>
          </cell>
          <cell r="I3426" t="str">
            <v>Насос KDNE 80-200/170/A/BAQE/1/3/4 T MCE30/C - IE3</v>
          </cell>
          <cell r="J3426">
            <v>982440</v>
          </cell>
        </row>
        <row r="3427">
          <cell r="H3427">
            <v>60192235</v>
          </cell>
          <cell r="I3427" t="str">
            <v>Насос KDNE 80-200/200/A/BAQE/1/5,5/4 T MCE55/C - IE3</v>
          </cell>
          <cell r="J3427">
            <v>1122840</v>
          </cell>
        </row>
        <row r="3428">
          <cell r="H3428">
            <v>60167584</v>
          </cell>
          <cell r="I3428" t="str">
            <v>Насос KDNE 80-200/222/A/BAQE/1/7,5/4 T MCE110/C - IE3</v>
          </cell>
          <cell r="J3428">
            <v>1318800</v>
          </cell>
        </row>
        <row r="3429">
          <cell r="H3429">
            <v>60167585</v>
          </cell>
          <cell r="I3429" t="str">
            <v>Насос KDNE 80-250/230/A/BAQE/1/7,5/4 T MCE110/C - IE3</v>
          </cell>
          <cell r="J3429">
            <v>1371360</v>
          </cell>
        </row>
        <row r="3430">
          <cell r="H3430">
            <v>60167586</v>
          </cell>
          <cell r="I3430" t="str">
            <v>Насос KDNE 80-250/260/A/BAQE/1/11/4 T MCE110/C - IE3</v>
          </cell>
          <cell r="J3430">
            <v>1433880</v>
          </cell>
        </row>
        <row r="3431">
          <cell r="H3431">
            <v>60167587</v>
          </cell>
          <cell r="I3431" t="str">
            <v>Насос KDNE 80-250/270/A/BAQE/1/15/4 T MCE150/C - IE3</v>
          </cell>
          <cell r="J3431">
            <v>1667520</v>
          </cell>
        </row>
        <row r="3432">
          <cell r="H3432">
            <v>60167588</v>
          </cell>
          <cell r="I3432" t="str">
            <v>Насос KDNE 80-315/290/A/BAQE/1/15/4 T MCE150/C - IE3</v>
          </cell>
          <cell r="J3432">
            <v>1730040</v>
          </cell>
        </row>
        <row r="3433">
          <cell r="H3433">
            <v>60192236</v>
          </cell>
          <cell r="I3433" t="str">
            <v>Насос KDNE 100-200/180/A/BAQE/1/5,5/4 T MCE55/C - IE3</v>
          </cell>
          <cell r="J3433">
            <v>1152120</v>
          </cell>
        </row>
        <row r="3434">
          <cell r="H3434">
            <v>60167589</v>
          </cell>
          <cell r="I3434" t="str">
            <v>Насос KDNE 100-200/200/A/BAQE/1/7,5/4 T MCE110/C - IE3</v>
          </cell>
          <cell r="J3434">
            <v>1347120</v>
          </cell>
        </row>
        <row r="3435">
          <cell r="H3435">
            <v>60167590</v>
          </cell>
          <cell r="I3435" t="str">
            <v>Насос KDNE 100-200/219/A/BAQE/1/11/4 T MCE110/C - IE3</v>
          </cell>
          <cell r="J3435">
            <v>1413000</v>
          </cell>
        </row>
        <row r="3436">
          <cell r="H3436">
            <v>60167591</v>
          </cell>
          <cell r="I3436" t="str">
            <v>Насос KDNE 100-250/240/A/BAQE/1/11/4 T MCE110/C - IE3</v>
          </cell>
          <cell r="J3436">
            <v>1462080</v>
          </cell>
        </row>
        <row r="3437">
          <cell r="H3437">
            <v>60167592</v>
          </cell>
          <cell r="I3437" t="str">
            <v>Насос KDNE 100-250/260/A/BAQE/1/15/4 T MCE150/C - IE3</v>
          </cell>
          <cell r="J3437">
            <v>1694040</v>
          </cell>
        </row>
        <row r="3438">
          <cell r="H3438">
            <v>60167593</v>
          </cell>
          <cell r="I3438" t="str">
            <v>Насос KDNE 100-315/275/A/BAQE/1/15/4 T MCE150/C - IE3</v>
          </cell>
          <cell r="J3438">
            <v>1763280</v>
          </cell>
        </row>
        <row r="3439">
          <cell r="H3439">
            <v>60167594</v>
          </cell>
          <cell r="I3439" t="str">
            <v>Насос KDNE 125-250/230/A/BAQE/1/15/4 T MCE150/C - IE3</v>
          </cell>
          <cell r="J3439">
            <v>1778760</v>
          </cell>
        </row>
        <row r="3440">
          <cell r="H3440">
            <v>60167595</v>
          </cell>
          <cell r="I3440" t="str">
            <v>Насос KDNE 150-200/218-182/A/BAQE/1/11/4 T MCE110/C - IE3</v>
          </cell>
          <cell r="J3440">
            <v>1700640</v>
          </cell>
        </row>
        <row r="3441">
          <cell r="H3441">
            <v>60167596</v>
          </cell>
          <cell r="I3441" t="str">
            <v>Насос KDNE 150-200/224/A/BAQE/1/15/4 T MCE150/C - IE3</v>
          </cell>
          <cell r="J3441">
            <v>1930320</v>
          </cell>
        </row>
        <row r="3442">
          <cell r="H3442">
            <v>60192167</v>
          </cell>
          <cell r="I3442" t="str">
            <v>Насос KDNE 32-125/142/A/BAQE/1/0,75/4 T MCE30/C - IE3</v>
          </cell>
          <cell r="J3442">
            <v>759120</v>
          </cell>
        </row>
        <row r="3443">
          <cell r="H3443">
            <v>60192168</v>
          </cell>
          <cell r="I3443" t="str">
            <v>Насос KDNE 32-160.1/177/A/BAQE/1/0,75/4 T MCE30/C - IE3</v>
          </cell>
          <cell r="J3443">
            <v>768360</v>
          </cell>
        </row>
        <row r="3444">
          <cell r="H3444">
            <v>60192169</v>
          </cell>
          <cell r="I3444" t="str">
            <v>Насос KDNE 32-160/177/A/BAQE/1/1,1/4 T MCE30/C - IE3</v>
          </cell>
          <cell r="J3444">
            <v>777600</v>
          </cell>
        </row>
        <row r="3445">
          <cell r="H3445">
            <v>60192170</v>
          </cell>
          <cell r="I3445" t="str">
            <v>Насос KDNE 32-200.1/207/A/BAQE/1/1,1/4 T MCE30/C - IE3</v>
          </cell>
          <cell r="J3445">
            <v>790080</v>
          </cell>
        </row>
        <row r="3446">
          <cell r="H3446">
            <v>60192171</v>
          </cell>
          <cell r="I3446" t="str">
            <v>Насос KDNE 32-200/200/A/BAQE/1/1,1/4 T MCE30/C - IE3</v>
          </cell>
          <cell r="J3446">
            <v>791160</v>
          </cell>
        </row>
        <row r="3447">
          <cell r="H3447">
            <v>60192172</v>
          </cell>
          <cell r="I3447" t="str">
            <v>Насос KDNE 32-200/219/A/BAQE/1/2,2/4 T MCE30/C - IE3</v>
          </cell>
          <cell r="J3447">
            <v>838320</v>
          </cell>
        </row>
        <row r="3448">
          <cell r="H3448">
            <v>60192173</v>
          </cell>
          <cell r="I3448" t="str">
            <v>Насос KDNE 40-125/142/A/BAQE/1/1,1/4 T MCE30/C - IE3</v>
          </cell>
          <cell r="J3448">
            <v>776520</v>
          </cell>
        </row>
        <row r="3449">
          <cell r="H3449">
            <v>60192174</v>
          </cell>
          <cell r="I3449" t="str">
            <v>Насос KDNE 40-160/161/A/BAQE/1/1,1/4 T MCE30/C - IE3</v>
          </cell>
          <cell r="J3449">
            <v>797040</v>
          </cell>
        </row>
        <row r="3450">
          <cell r="H3450">
            <v>60192175</v>
          </cell>
          <cell r="I3450" t="str">
            <v>Насос KDNE 40-160/177/A/BAQE/1/1,5/4 T MCE30/C - IE3</v>
          </cell>
          <cell r="J3450">
            <v>818280</v>
          </cell>
        </row>
        <row r="3451">
          <cell r="H3451">
            <v>60192176</v>
          </cell>
          <cell r="I3451" t="str">
            <v>Насос KDNE 40-200/180/A/BAQE/1/1,1/4 T MCE30/C - IE3</v>
          </cell>
          <cell r="J3451">
            <v>806040</v>
          </cell>
        </row>
        <row r="3452">
          <cell r="H3452">
            <v>60192177</v>
          </cell>
          <cell r="I3452" t="str">
            <v>Насос KDNE 40-200/200/A/BAQE/1/1,5/4 T MCE30/C - IE3</v>
          </cell>
          <cell r="J3452">
            <v>826920</v>
          </cell>
        </row>
        <row r="3453">
          <cell r="H3453">
            <v>60192178</v>
          </cell>
          <cell r="I3453" t="str">
            <v>Насос KDNE 40-200/219/A/BAQE/1/2,2/4 T MCE30/C - IE3</v>
          </cell>
          <cell r="J3453">
            <v>852600</v>
          </cell>
        </row>
        <row r="3454">
          <cell r="H3454">
            <v>60192181</v>
          </cell>
          <cell r="I3454" t="str">
            <v>Насос KDNE 40-250/230/A/BAQE/1/2,2/4 T MCE30/C - IE3</v>
          </cell>
          <cell r="J3454">
            <v>877800</v>
          </cell>
        </row>
        <row r="3455">
          <cell r="H3455">
            <v>60192182</v>
          </cell>
          <cell r="I3455" t="str">
            <v>Насос KDNE 50-125/139/A/BAQE/1/1,1/4 T MCE30/C - IE3</v>
          </cell>
          <cell r="J3455">
            <v>786840</v>
          </cell>
        </row>
        <row r="3456">
          <cell r="H3456">
            <v>60192179</v>
          </cell>
          <cell r="I3456" t="str">
            <v>Насос KDNE 50-125/144/A/BAQE/1/1,5/4 T MCE30/C - IE3</v>
          </cell>
          <cell r="J3456">
            <v>808080</v>
          </cell>
        </row>
        <row r="3457">
          <cell r="H3457">
            <v>60192180</v>
          </cell>
          <cell r="I3457" t="str">
            <v>Насос KDNE 50-160/137/A/BAQE/1/1,1/4 T MCE30/C - IE3</v>
          </cell>
          <cell r="J3457">
            <v>808200</v>
          </cell>
        </row>
        <row r="3458">
          <cell r="H3458">
            <v>60192183</v>
          </cell>
          <cell r="I3458" t="str">
            <v>Насос KDNE 50-160/153/A/BAQE/1/1,5/4 T MCE30/C - IE3</v>
          </cell>
          <cell r="J3458">
            <v>828600</v>
          </cell>
        </row>
        <row r="3459">
          <cell r="H3459">
            <v>60192184</v>
          </cell>
          <cell r="I3459" t="str">
            <v>Насос KDNE 50-160/169/A/BAQE/1/2,2/4 T MCE30/C - IE3</v>
          </cell>
          <cell r="J3459">
            <v>854040</v>
          </cell>
        </row>
        <row r="3460">
          <cell r="H3460">
            <v>60192185</v>
          </cell>
          <cell r="I3460" t="str">
            <v>Насос KDNE 50-200/170/A/BAQE/1/1,5/4 T MCE30/C - IE3</v>
          </cell>
          <cell r="J3460">
            <v>840360</v>
          </cell>
        </row>
        <row r="3461">
          <cell r="H3461">
            <v>60192186</v>
          </cell>
          <cell r="I3461" t="str">
            <v>Насос KDNE 50-200/190/A/BAQE/1/2,2/4 T MCE30/C - IE3</v>
          </cell>
          <cell r="J3461">
            <v>865920</v>
          </cell>
        </row>
        <row r="3462">
          <cell r="H3462">
            <v>60192187</v>
          </cell>
          <cell r="I3462" t="str">
            <v>Насос KDNE 65-125/130/A/BAQE/1/1,1/4 T MCE30/C - IE3</v>
          </cell>
          <cell r="J3462">
            <v>799080</v>
          </cell>
        </row>
        <row r="3463">
          <cell r="H3463">
            <v>60192188</v>
          </cell>
          <cell r="I3463" t="str">
            <v>Насос KDNE 65-125/144/A/BAQE/1/1,5/4 T MCE30/C - IE3</v>
          </cell>
          <cell r="J3463">
            <v>819720</v>
          </cell>
        </row>
        <row r="3464">
          <cell r="H3464">
            <v>60192189</v>
          </cell>
          <cell r="I3464" t="str">
            <v>Насос KDNE 65-160/137/A/BAQE/1/1,1/4 T MCE30/C - IE3</v>
          </cell>
          <cell r="J3464">
            <v>818280</v>
          </cell>
        </row>
        <row r="3465">
          <cell r="H3465">
            <v>60192190</v>
          </cell>
          <cell r="I3465" t="str">
            <v>Насос KDNE 65-160/153/A/BAQE/1/1,5/4 T MCE30/C - IE3</v>
          </cell>
          <cell r="J3465">
            <v>838560</v>
          </cell>
        </row>
        <row r="3466">
          <cell r="H3466">
            <v>60192191</v>
          </cell>
          <cell r="I3466" t="str">
            <v>Насос KDNE 65-160/169/A/BAQE/1/2,2/4 T MCE30/C - IE3</v>
          </cell>
          <cell r="J3466">
            <v>863880</v>
          </cell>
        </row>
        <row r="3467">
          <cell r="H3467">
            <v>60192192</v>
          </cell>
          <cell r="I3467" t="str">
            <v>Насос KDNE 65-200/180/A/BAQE/1/2,2/4 T MCE30/C - IE3</v>
          </cell>
          <cell r="J3467">
            <v>881040</v>
          </cell>
        </row>
        <row r="3468">
          <cell r="H3468">
            <v>60192193</v>
          </cell>
          <cell r="I3468" t="str">
            <v>Насос KDNE 80-160/153/A/BAQE/1/2,2/4 T MCE30/C - IE3</v>
          </cell>
          <cell r="J3468">
            <v>920280</v>
          </cell>
        </row>
        <row r="3469">
          <cell r="H3469">
            <v>60192147</v>
          </cell>
          <cell r="I3469" t="str">
            <v>Насос KDNE 32-125.1/110/A/BAQE/1/1,5/2 M MCE15/C - IE3</v>
          </cell>
          <cell r="J3469">
            <v>692400</v>
          </cell>
        </row>
        <row r="3470">
          <cell r="H3470">
            <v>60192148</v>
          </cell>
          <cell r="I3470" t="str">
            <v>Насос KDNE 32-125.1/130/A/BAQE/1/2,2/2 M MCE22/C - IE3</v>
          </cell>
          <cell r="J3470">
            <v>755040</v>
          </cell>
        </row>
        <row r="3471">
          <cell r="H3471">
            <v>60192149</v>
          </cell>
          <cell r="I3471" t="str">
            <v>Насос KDNE 32-125.1/140/A/BAQE/1/3/2 T MCE30/C - IE3</v>
          </cell>
          <cell r="J3471">
            <v>838440</v>
          </cell>
        </row>
        <row r="3472">
          <cell r="H3472">
            <v>60192150</v>
          </cell>
          <cell r="I3472" t="str">
            <v>Насос KDNE 32-125/125/A/BAQE/1/2,2/2 M MCE22/C - IE3</v>
          </cell>
          <cell r="J3472">
            <v>758520</v>
          </cell>
        </row>
        <row r="3473">
          <cell r="H3473">
            <v>60192151</v>
          </cell>
          <cell r="I3473" t="str">
            <v>Насос KDNE 32-125/130/A/BAQE/1/3/2 T MCE30/C - IE3</v>
          </cell>
          <cell r="J3473">
            <v>842520</v>
          </cell>
        </row>
        <row r="3474">
          <cell r="H3474">
            <v>60192152</v>
          </cell>
          <cell r="I3474" t="str">
            <v>Насос KDNE 32-125/142/A/BAQE/1/4/2 T MCE55/C - IE3</v>
          </cell>
          <cell r="J3474">
            <v>947160</v>
          </cell>
        </row>
        <row r="3475">
          <cell r="H3475">
            <v>60192153</v>
          </cell>
          <cell r="I3475" t="str">
            <v>Насос KDNE 32-160.1/137/A/BAQE/1/1,5/2 M MCE15/C - IE3</v>
          </cell>
          <cell r="J3475">
            <v>696840</v>
          </cell>
        </row>
        <row r="3476">
          <cell r="H3476">
            <v>60192154</v>
          </cell>
          <cell r="I3476" t="str">
            <v>Насос KDNE 32-160.1/145/A/BAQE/1/2,2/2 M MCE22/C - IE3</v>
          </cell>
          <cell r="J3476">
            <v>758280</v>
          </cell>
        </row>
        <row r="3477">
          <cell r="H3477">
            <v>60192155</v>
          </cell>
          <cell r="I3477" t="str">
            <v>Насос KDNE 32-160.1/153/A/BAQE/1/3/2 T MCE30/C - IE3</v>
          </cell>
          <cell r="J3477">
            <v>842520</v>
          </cell>
        </row>
        <row r="3478">
          <cell r="H3478">
            <v>60192156</v>
          </cell>
          <cell r="I3478" t="str">
            <v>Насос KDNE 32-160.1/177/A/BAQE/1/5,5/2 T MCE55/C - IE3</v>
          </cell>
          <cell r="J3478">
            <v>988800</v>
          </cell>
        </row>
        <row r="3479">
          <cell r="H3479">
            <v>60192157</v>
          </cell>
          <cell r="I3479" t="str">
            <v>Насос KDNE 32-160/145/A/BAQE/1/3/2 T MCE30/C - IE3</v>
          </cell>
          <cell r="J3479">
            <v>845880</v>
          </cell>
        </row>
        <row r="3480">
          <cell r="H3480">
            <v>60192158</v>
          </cell>
          <cell r="I3480" t="str">
            <v>Насос KDNE 32-160/161/A/BAQE/1/5,5/2 T MCE55/C - IE3</v>
          </cell>
          <cell r="J3480">
            <v>992520</v>
          </cell>
        </row>
        <row r="3481">
          <cell r="H3481">
            <v>60167597</v>
          </cell>
          <cell r="I3481" t="str">
            <v>Насос KDNE 32-160/177/A/BAQE/1/7,5/2 T MCE110/C - IE3</v>
          </cell>
          <cell r="J3481">
            <v>1185960</v>
          </cell>
        </row>
        <row r="3482">
          <cell r="H3482">
            <v>60192160</v>
          </cell>
          <cell r="I3482" t="str">
            <v>Насос KDNE 32-200.1/170/A/BAQE/1/3/2 T MCE30/C - IE3</v>
          </cell>
          <cell r="J3482">
            <v>868320</v>
          </cell>
        </row>
        <row r="3483">
          <cell r="H3483">
            <v>60192159</v>
          </cell>
          <cell r="I3483" t="str">
            <v>Насос KDNE 32-200.1/190/A/BAQE/1/5,5/2 T MCE55/C - IE3</v>
          </cell>
          <cell r="J3483">
            <v>1008720</v>
          </cell>
        </row>
        <row r="3484">
          <cell r="H3484">
            <v>60167598</v>
          </cell>
          <cell r="I3484" t="str">
            <v>Насос KDNE 32-200.1/207/A/BAQE/1/7,5/2 T MCE110/C - IE3</v>
          </cell>
          <cell r="J3484">
            <v>1200240</v>
          </cell>
        </row>
        <row r="3485">
          <cell r="H3485">
            <v>60192161</v>
          </cell>
          <cell r="I3485" t="str">
            <v>Насос KDNE 32-200/180/A/BAQE/1/5,5/2 T MCE55/C - IE3</v>
          </cell>
          <cell r="J3485">
            <v>1013760</v>
          </cell>
        </row>
        <row r="3486">
          <cell r="H3486">
            <v>60167599</v>
          </cell>
          <cell r="I3486" t="str">
            <v>Насос KDNE 32-200/200/A/BAQE/1/7,5/2 T MCE110/C - IE3</v>
          </cell>
          <cell r="J3486">
            <v>1203840</v>
          </cell>
        </row>
        <row r="3487">
          <cell r="H3487">
            <v>60167600</v>
          </cell>
          <cell r="I3487" t="str">
            <v>Насос KDNE 32-200/210/A/BAQE/1/11/2 T MCE110/C - IE3</v>
          </cell>
          <cell r="J3487">
            <v>1274400</v>
          </cell>
        </row>
        <row r="3488">
          <cell r="H3488">
            <v>60167601</v>
          </cell>
          <cell r="I3488" t="str">
            <v>Насос KDNE 32-200/219/A/BAQE/1/15/2 T MCE150/C - IE3</v>
          </cell>
          <cell r="J3488">
            <v>1501800</v>
          </cell>
        </row>
        <row r="3489">
          <cell r="H3489">
            <v>60192162</v>
          </cell>
          <cell r="I3489" t="str">
            <v>Насос KDNE 40-125/120/A/BAQE/1/3/2 T MCE30/C - IE3</v>
          </cell>
          <cell r="J3489">
            <v>852480</v>
          </cell>
        </row>
        <row r="3490">
          <cell r="H3490">
            <v>60192163</v>
          </cell>
          <cell r="I3490" t="str">
            <v>Насос KDNE 40-125/142/A/BAQE/1/5,5/2 T MCE55/C - IE3</v>
          </cell>
          <cell r="J3490">
            <v>994680</v>
          </cell>
        </row>
        <row r="3491">
          <cell r="H3491">
            <v>60192164</v>
          </cell>
          <cell r="I3491" t="str">
            <v>Насос KDNE 40-160/145/A/BAQE/1/5,5/2 T MCE55/C - IE3</v>
          </cell>
          <cell r="J3491">
            <v>1012560</v>
          </cell>
        </row>
        <row r="3492">
          <cell r="H3492">
            <v>60167602</v>
          </cell>
          <cell r="I3492" t="str">
            <v>Насос KDNE 40-160/161/A/BAQE/1/7,5/2 T MCE110/C - IE3</v>
          </cell>
          <cell r="J3492">
            <v>1207800</v>
          </cell>
        </row>
        <row r="3493">
          <cell r="H3493">
            <v>60167603</v>
          </cell>
          <cell r="I3493" t="str">
            <v>Насос KDNE 40-160/177/A/BAQE/1/11/2 T MCE110/C - IE3</v>
          </cell>
          <cell r="J3493">
            <v>1272840</v>
          </cell>
        </row>
        <row r="3494">
          <cell r="H3494">
            <v>60167604</v>
          </cell>
          <cell r="I3494" t="str">
            <v>Насос KDNE 40-200/180/A/BAQE/1/7,5/2 T MCE110/C - IE3</v>
          </cell>
          <cell r="J3494">
            <v>1223640</v>
          </cell>
        </row>
        <row r="3495">
          <cell r="H3495">
            <v>60167605</v>
          </cell>
          <cell r="I3495" t="str">
            <v>Насос KDNE 40-200/200/A/BAQE/1/11/2 T MCE110/C - IE3</v>
          </cell>
          <cell r="J3495">
            <v>1288080</v>
          </cell>
        </row>
        <row r="3496">
          <cell r="H3496">
            <v>60167606</v>
          </cell>
          <cell r="I3496" t="str">
            <v>Насос KDNE 40-200/219/A/BAQE/1/15/2 T MCE150/C - IE3</v>
          </cell>
          <cell r="J3496">
            <v>1515600</v>
          </cell>
        </row>
        <row r="3497">
          <cell r="H3497">
            <v>60167607</v>
          </cell>
          <cell r="I3497" t="str">
            <v>Насос KDNE 40-250/220/A/BAQE/1/15/2 T MCE150/C - IE3</v>
          </cell>
          <cell r="J3497">
            <v>1540800</v>
          </cell>
        </row>
        <row r="3498">
          <cell r="H3498">
            <v>60192165</v>
          </cell>
          <cell r="I3498" t="str">
            <v>Насос KDNE 50-125/125/A/BAQE/1/5,5/2 T MCE55/C - IE3</v>
          </cell>
          <cell r="J3498">
            <v>1004400</v>
          </cell>
        </row>
        <row r="3499">
          <cell r="H3499">
            <v>60167608</v>
          </cell>
          <cell r="I3499" t="str">
            <v>Насос KDNE 50-125/139/A/BAQE/1/7,5/2 T MCE110/C - IE3</v>
          </cell>
          <cell r="J3499">
            <v>1200240</v>
          </cell>
        </row>
        <row r="3500">
          <cell r="H3500">
            <v>60167609</v>
          </cell>
          <cell r="I3500" t="str">
            <v>Насос KDNE 50-125/144/A/BAQE/1/11/2 T MCE110/C - IE3</v>
          </cell>
          <cell r="J3500">
            <v>1265280</v>
          </cell>
        </row>
        <row r="3501">
          <cell r="H3501">
            <v>60167610</v>
          </cell>
          <cell r="I3501" t="str">
            <v>Насос KDNE 50-160/145/A/BAQE/1/7,5/2 T MCE110/C - IE3</v>
          </cell>
          <cell r="J3501">
            <v>1218600</v>
          </cell>
        </row>
        <row r="3502">
          <cell r="H3502">
            <v>60167611</v>
          </cell>
          <cell r="I3502" t="str">
            <v>Насос KDNE 50-160/161/A/BAQE/1/11/2 T MCE110/C - IE3</v>
          </cell>
          <cell r="J3502">
            <v>1282680</v>
          </cell>
        </row>
        <row r="3503">
          <cell r="H3503">
            <v>60167612</v>
          </cell>
          <cell r="I3503" t="str">
            <v>Насос KDNE 50-160/177/BAQE/1/15/2 T MCE150/C - IE3</v>
          </cell>
          <cell r="J3503">
            <v>1510800</v>
          </cell>
        </row>
        <row r="3504">
          <cell r="H3504">
            <v>60167613</v>
          </cell>
          <cell r="I3504" t="str">
            <v>Насос KDNE 50-200/180/A/BAQE/1/11/2 T MCE110/C - IE3</v>
          </cell>
          <cell r="J3504">
            <v>1297800</v>
          </cell>
        </row>
        <row r="3505">
          <cell r="H3505">
            <v>60167614</v>
          </cell>
          <cell r="I3505" t="str">
            <v>Насос KDNE 50-200/190/A/BAQE/1/15/2 T MCE150/C - IE3</v>
          </cell>
          <cell r="J3505">
            <v>1525680</v>
          </cell>
        </row>
        <row r="3506">
          <cell r="H3506">
            <v>60192166</v>
          </cell>
          <cell r="I3506" t="str">
            <v>Насос KDNE 65-125/120-110/A/BAQE/1/5,5/2 T MCE55/C - IE3</v>
          </cell>
          <cell r="J3506">
            <v>1014240</v>
          </cell>
        </row>
        <row r="3507">
          <cell r="H3507">
            <v>60167615</v>
          </cell>
          <cell r="I3507" t="str">
            <v>Насос KDNE 65-125/130/A/BAQE/1/7,5/2 T MCE110/C - IE3</v>
          </cell>
          <cell r="J3507">
            <v>1210560</v>
          </cell>
        </row>
        <row r="3508">
          <cell r="H3508">
            <v>60167616</v>
          </cell>
          <cell r="I3508" t="str">
            <v>Насос KDNE 65-125/144/A/BAQE/1/11/2 T MCE110/C - IE3</v>
          </cell>
          <cell r="J3508">
            <v>1274520</v>
          </cell>
        </row>
        <row r="3509">
          <cell r="H3509">
            <v>60167617</v>
          </cell>
          <cell r="I3509" t="str">
            <v>Насос KDNE 65-160/137/A/BAQE/1/7,5/2 T MCE110/C - IE3</v>
          </cell>
          <cell r="J3509">
            <v>1228680</v>
          </cell>
        </row>
        <row r="3510">
          <cell r="H3510">
            <v>60167618</v>
          </cell>
          <cell r="I3510" t="str">
            <v>Насос KDNE 65-160/153/A/BAQE/1/11/2 T MCE110/C - IE3</v>
          </cell>
          <cell r="J3510">
            <v>1292760</v>
          </cell>
        </row>
        <row r="3511">
          <cell r="H3511">
            <v>60167619</v>
          </cell>
          <cell r="I3511" t="str">
            <v>Насос KDNE 65-160/169/A/BAQE/1/15/2 T MCE150/C - IE3</v>
          </cell>
          <cell r="J3511">
            <v>1520400</v>
          </cell>
        </row>
        <row r="3512">
          <cell r="H3512">
            <v>60167620</v>
          </cell>
          <cell r="I3512" t="str">
            <v>Насос KDNE 65-200/170/A/BAQE/1/15/2 T MCE150/C - IE3</v>
          </cell>
          <cell r="J3512">
            <v>1539240</v>
          </cell>
        </row>
        <row r="3513">
          <cell r="H3513">
            <v>60167621</v>
          </cell>
          <cell r="I3513" t="str">
            <v>Насос KDNE 80-160/153-136/A/BAQE/1/15/2 T MCE150/C - IE3</v>
          </cell>
          <cell r="J3513">
            <v>1574040</v>
          </cell>
        </row>
        <row r="3514">
          <cell r="H3514">
            <v>60192142</v>
          </cell>
          <cell r="I3514" t="str">
            <v>Насос KDNE 32-125.1/110/A/BAQE/1/1,5/2 T MCE30/C - IE3</v>
          </cell>
          <cell r="J3514">
            <v>765120</v>
          </cell>
        </row>
        <row r="3515">
          <cell r="H3515">
            <v>60192143</v>
          </cell>
          <cell r="I3515" t="str">
            <v>Насос KDNE 32-125.1/130/A/BAQE/1/2,2/2 T MCE30/C - IE3</v>
          </cell>
          <cell r="J3515">
            <v>790800</v>
          </cell>
        </row>
        <row r="3516">
          <cell r="H3516">
            <v>60192144</v>
          </cell>
          <cell r="I3516" t="str">
            <v>Насос KDNE 32-125/125/A/BAQE/1/2,2/2 T MCE30/C - IE3</v>
          </cell>
          <cell r="J3516">
            <v>794400</v>
          </cell>
        </row>
        <row r="3517">
          <cell r="H3517">
            <v>60192145</v>
          </cell>
          <cell r="I3517" t="str">
            <v>Насос KDNE 32-160.1/137/A/BAQE/1/1,5/2 T MCE30/C - IE3</v>
          </cell>
          <cell r="J3517">
            <v>769440</v>
          </cell>
        </row>
        <row r="3518">
          <cell r="H3518">
            <v>60192146</v>
          </cell>
          <cell r="I3518" t="str">
            <v>Насос KDNE 32-160.1/145/A/BAQE/1/2,2/2 T MCE30/C - IE3</v>
          </cell>
          <cell r="J3518">
            <v>794280</v>
          </cell>
        </row>
        <row r="3519">
          <cell r="H3519" t="str">
            <v>1D111111C</v>
          </cell>
          <cell r="I3519" t="str">
            <v>Насос KDN 32-125/XXX/A/BAQE/1/0,37/4 IE2</v>
          </cell>
          <cell r="J3519">
            <v>422400</v>
          </cell>
        </row>
        <row r="3520">
          <cell r="H3520" t="str">
            <v>1D111112C</v>
          </cell>
          <cell r="I3520" t="str">
            <v>Насос KDN 32-125/XXX/A/BAQE/1/0,55/4 IE2</v>
          </cell>
          <cell r="J3520">
            <v>427200</v>
          </cell>
        </row>
        <row r="3521">
          <cell r="H3521" t="str">
            <v>1D111113W</v>
          </cell>
          <cell r="I3521" t="str">
            <v>Насос KDN 32-125/XXX/A/BAQE/1/0,75/4 IE3</v>
          </cell>
          <cell r="J3521">
            <v>378720</v>
          </cell>
        </row>
        <row r="3522">
          <cell r="H3522" t="str">
            <v>1D111114U</v>
          </cell>
          <cell r="I3522" t="str">
            <v>Насос KDN 32-125/XXX/A/BAQE/1/1,1/2 IE3</v>
          </cell>
          <cell r="J3522">
            <v>395280</v>
          </cell>
        </row>
        <row r="3523">
          <cell r="H3523" t="str">
            <v>1D111115U</v>
          </cell>
          <cell r="I3523" t="str">
            <v>Насос KDN 32-125/XXX/A/BAQE/1/1,5/2 IE3</v>
          </cell>
          <cell r="J3523">
            <v>405600</v>
          </cell>
        </row>
        <row r="3524">
          <cell r="H3524" t="str">
            <v>1D111116U</v>
          </cell>
          <cell r="I3524" t="str">
            <v>Насос KDN 32-125/XXX/A/BAQE/1/2,2/2 IE3</v>
          </cell>
          <cell r="J3524">
            <v>432960</v>
          </cell>
        </row>
        <row r="3525">
          <cell r="H3525" t="str">
            <v>1D111117V</v>
          </cell>
          <cell r="I3525" t="str">
            <v>Насос KDN 32-125/XXX/A/BAQE/1/3/2 IE3</v>
          </cell>
          <cell r="J3525">
            <v>462720</v>
          </cell>
        </row>
        <row r="3526">
          <cell r="H3526" t="str">
            <v>1D111118V</v>
          </cell>
          <cell r="I3526" t="str">
            <v>Насос KDN 32-125/XXX/A/BAQE/1/4/2 IE3</v>
          </cell>
          <cell r="J3526">
            <v>495360</v>
          </cell>
        </row>
        <row r="3527">
          <cell r="H3527" t="str">
            <v>1D121111C</v>
          </cell>
          <cell r="I3527" t="str">
            <v>Насос KDN 32-160/XXX/A/BAQE/1/0,37/4 IE2</v>
          </cell>
          <cell r="J3527">
            <v>425160</v>
          </cell>
        </row>
        <row r="3528">
          <cell r="H3528" t="str">
            <v>1D121112C</v>
          </cell>
          <cell r="I3528" t="str">
            <v>Насос KDN 32-160/XXX/A/BAQE/1/0,55/4 IE2</v>
          </cell>
          <cell r="J3528">
            <v>429720</v>
          </cell>
        </row>
        <row r="3529">
          <cell r="H3529" t="str">
            <v>1D121113W</v>
          </cell>
          <cell r="I3529" t="str">
            <v>Насос KDN 32-160/XXX/A/BAQE/1/0,75/4 IE3</v>
          </cell>
          <cell r="J3529">
            <v>391320</v>
          </cell>
        </row>
        <row r="3530">
          <cell r="H3530" t="str">
            <v>1D121114W</v>
          </cell>
          <cell r="I3530" t="str">
            <v>Насос KDN 32-160/XXX/A/BAQE/1/1,1/4 IE3</v>
          </cell>
          <cell r="J3530">
            <v>399120</v>
          </cell>
        </row>
        <row r="3531">
          <cell r="H3531" t="str">
            <v>1D121116U</v>
          </cell>
          <cell r="I3531" t="str">
            <v>Насос KDN 32-160/XXX/A/BAQE/1/2,2/2 IE3</v>
          </cell>
          <cell r="J3531">
            <v>436920</v>
          </cell>
        </row>
        <row r="3532">
          <cell r="H3532" t="str">
            <v>1D121117V</v>
          </cell>
          <cell r="I3532" t="str">
            <v>Насос KDN 32-160/XXX/A/BAQE/1/3/2 IE3</v>
          </cell>
          <cell r="J3532">
            <v>466680</v>
          </cell>
        </row>
        <row r="3533">
          <cell r="H3533" t="str">
            <v>1D121118V</v>
          </cell>
          <cell r="I3533" t="str">
            <v>Насос KDN 32-160/XXX/A/BAQE/1/4/2 IE3</v>
          </cell>
          <cell r="J3533">
            <v>499320</v>
          </cell>
        </row>
        <row r="3534">
          <cell r="H3534" t="str">
            <v>1D121119V</v>
          </cell>
          <cell r="I3534" t="str">
            <v>Насос KDN 32-160/XXX/A/BAQE/1/5,5/2 IE3</v>
          </cell>
          <cell r="J3534">
            <v>565080</v>
          </cell>
        </row>
        <row r="3535">
          <cell r="H3535" t="str">
            <v>1D12111AV</v>
          </cell>
          <cell r="I3535" t="str">
            <v>Насос KDN 32-160/XXX/A/BAQE/1/7,5/2 IE3</v>
          </cell>
          <cell r="J3535">
            <v>584520</v>
          </cell>
        </row>
        <row r="3536">
          <cell r="H3536" t="str">
            <v>1D131111C</v>
          </cell>
          <cell r="I3536" t="str">
            <v>Насос KDN 32-200/XXX/A/BAQE/1/0,37/4 IE2</v>
          </cell>
          <cell r="J3536">
            <v>389040</v>
          </cell>
        </row>
        <row r="3537">
          <cell r="H3537" t="str">
            <v>1D131112C</v>
          </cell>
          <cell r="I3537" t="str">
            <v>Насос KDN 32-200/XXX/A/BAQE/1/0,55/4 IE2</v>
          </cell>
          <cell r="J3537">
            <v>394200</v>
          </cell>
        </row>
        <row r="3538">
          <cell r="H3538" t="str">
            <v>1D131113W</v>
          </cell>
          <cell r="I3538" t="str">
            <v>Насос KDN 32-200/XXX/A/BAQE/1/0,75/4 IE3</v>
          </cell>
          <cell r="J3538">
            <v>406080</v>
          </cell>
        </row>
        <row r="3539">
          <cell r="H3539" t="str">
            <v>1D131114W</v>
          </cell>
          <cell r="I3539" t="str">
            <v>Насос KDN 32-200/XXX/A/BAQE/1/1,1/4 IE3</v>
          </cell>
          <cell r="J3539">
            <v>414000</v>
          </cell>
        </row>
        <row r="3540">
          <cell r="H3540" t="str">
            <v>1D131115W</v>
          </cell>
          <cell r="I3540" t="str">
            <v>Насос KDN 32-200/XXX/A/BAQE/1/1,5/4 IE3</v>
          </cell>
          <cell r="J3540">
            <v>437760</v>
          </cell>
        </row>
        <row r="3541">
          <cell r="H3541" t="str">
            <v>1D131116W</v>
          </cell>
          <cell r="I3541" t="str">
            <v>Насос KDN 32-200/XXX/A/BAQE/1/2,2/4 IE3</v>
          </cell>
          <cell r="J3541">
            <v>465360</v>
          </cell>
        </row>
        <row r="3542">
          <cell r="H3542" t="str">
            <v>1D131117V</v>
          </cell>
          <cell r="I3542" t="str">
            <v>Насос KDN 32-200/XXX/A/BAQE/1/3/2 IE3</v>
          </cell>
          <cell r="J3542">
            <v>494640</v>
          </cell>
        </row>
        <row r="3543">
          <cell r="H3543" t="str">
            <v>1D131118V</v>
          </cell>
          <cell r="I3543" t="str">
            <v>Насос KDN 32-200/XXX/A/BAQE/1/4/2 IE3</v>
          </cell>
          <cell r="J3543">
            <v>527520</v>
          </cell>
        </row>
        <row r="3544">
          <cell r="H3544" t="str">
            <v>1D131119V</v>
          </cell>
          <cell r="I3544" t="str">
            <v>Насос KDN 32-200/XXX/A/BAQE/1/5,5/2 IE3</v>
          </cell>
          <cell r="J3544">
            <v>589080</v>
          </cell>
        </row>
        <row r="3545">
          <cell r="H3545" t="str">
            <v>1D13111AV</v>
          </cell>
          <cell r="I3545" t="str">
            <v>Насос KDN 32-200/XXX/A/BAQE/1/7,5/2 IE3</v>
          </cell>
          <cell r="J3545">
            <v>637440</v>
          </cell>
        </row>
        <row r="3546">
          <cell r="H3546" t="str">
            <v>1D13111BV</v>
          </cell>
          <cell r="I3546" t="str">
            <v>Насос KDN 32-200/XXX/A/BAQE/1/11/2 IE3</v>
          </cell>
          <cell r="J3546">
            <v>711840</v>
          </cell>
        </row>
        <row r="3547">
          <cell r="H3547" t="str">
            <v>1D13111CV</v>
          </cell>
          <cell r="I3547" t="str">
            <v>Насос KDN 32-200/XXX/A/BAQE/1/15/2 IE3</v>
          </cell>
          <cell r="J3547">
            <v>769920</v>
          </cell>
        </row>
        <row r="3548">
          <cell r="H3548" t="str">
            <v>1D1K1111C</v>
          </cell>
          <cell r="I3548" t="str">
            <v>Насос KDN 32-125.1/XXX/A/BAQE/1/0,37/4 IE2</v>
          </cell>
          <cell r="J3548">
            <v>360840</v>
          </cell>
        </row>
        <row r="3549">
          <cell r="H3549" t="str">
            <v>1D1K1112C</v>
          </cell>
          <cell r="I3549" t="str">
            <v>Насос KDN 32-125.1/XXX/A/BAQE/1/0,55/4 IE2</v>
          </cell>
          <cell r="J3549">
            <v>365400</v>
          </cell>
        </row>
        <row r="3550">
          <cell r="H3550" t="str">
            <v>1D1K1113U</v>
          </cell>
          <cell r="I3550" t="str">
            <v>Насос KDN 32-125.1/XXX/A/BAQE/1/0,75/2 IE3</v>
          </cell>
          <cell r="J3550">
            <v>381840</v>
          </cell>
        </row>
        <row r="3551">
          <cell r="H3551" t="str">
            <v>1D1K1114U</v>
          </cell>
          <cell r="I3551" t="str">
            <v>Насос KDN 32-125.1/XXX/A/BAQE/1/1,1/2 IE3</v>
          </cell>
          <cell r="J3551">
            <v>389880</v>
          </cell>
        </row>
        <row r="3552">
          <cell r="H3552" t="str">
            <v>1D1K1115U</v>
          </cell>
          <cell r="I3552" t="str">
            <v>Насос KDN 32-125.1/XXX/A/BAQE/1/1,5/2 IE3</v>
          </cell>
          <cell r="J3552">
            <v>400560</v>
          </cell>
        </row>
        <row r="3553">
          <cell r="H3553" t="str">
            <v>1D1K1116U</v>
          </cell>
          <cell r="I3553" t="str">
            <v>Насос KDN 32-125.1/XXX/A/BAQE/1/2,2/2 IE3</v>
          </cell>
          <cell r="J3553">
            <v>429120</v>
          </cell>
        </row>
        <row r="3554">
          <cell r="H3554" t="str">
            <v>1D1K1117V</v>
          </cell>
          <cell r="I3554" t="str">
            <v>Насос KDN 32-125.1/XXX/A/BAQE/1/3/2 IE3</v>
          </cell>
          <cell r="J3554">
            <v>458400</v>
          </cell>
        </row>
        <row r="3555">
          <cell r="H3555" t="str">
            <v>1D1K1118V</v>
          </cell>
          <cell r="I3555" t="str">
            <v>Насос KDN 32-125.1/XXX/A/BAQE/1/4/2 IE3</v>
          </cell>
          <cell r="J3555">
            <v>490800</v>
          </cell>
        </row>
        <row r="3556">
          <cell r="H3556" t="str">
            <v>1D1L1111C</v>
          </cell>
          <cell r="I3556" t="str">
            <v>Насос KDN 32-160.1/XXX/A/BAQE/1/0,37/4 IE2</v>
          </cell>
          <cell r="J3556">
            <v>372960</v>
          </cell>
        </row>
        <row r="3557">
          <cell r="H3557" t="str">
            <v>1D1L1112C</v>
          </cell>
          <cell r="I3557" t="str">
            <v>Насос KDN 32-160.1/XXX/A/BAQE/1/0,55/4 IE2</v>
          </cell>
          <cell r="J3557">
            <v>377640</v>
          </cell>
        </row>
        <row r="3558">
          <cell r="H3558" t="str">
            <v>1D1L1113W</v>
          </cell>
          <cell r="I3558" t="str">
            <v>Насос KDN 32-160.1/XXX/A/BAQE/1/0,75/4 IE3</v>
          </cell>
          <cell r="J3558">
            <v>388920</v>
          </cell>
        </row>
        <row r="3559">
          <cell r="H3559" t="str">
            <v>1D1L1114U</v>
          </cell>
          <cell r="I3559" t="str">
            <v>Насос KDN 32-160.1/XXX/A/BAQE/1/1,1/2 IE3</v>
          </cell>
          <cell r="J3559">
            <v>393840</v>
          </cell>
        </row>
        <row r="3560">
          <cell r="H3560" t="str">
            <v>1D1L1115U</v>
          </cell>
          <cell r="I3560" t="str">
            <v>Насос KDN 32-160.1/XXX/A/BAQE/1/1,5/2 IE3</v>
          </cell>
          <cell r="J3560">
            <v>405240</v>
          </cell>
        </row>
        <row r="3561">
          <cell r="H3561" t="str">
            <v>1D1L1116U</v>
          </cell>
          <cell r="I3561" t="str">
            <v>Насос KDN 32-160.1/XXX/A/BAQE/1/2,2/2 IE3</v>
          </cell>
          <cell r="J3561">
            <v>432600</v>
          </cell>
        </row>
        <row r="3562">
          <cell r="H3562" t="str">
            <v>1D1L1117V</v>
          </cell>
          <cell r="I3562" t="str">
            <v>Насос KDN 32-160.1/XXX/A/BAQE/1/3/2 IE3</v>
          </cell>
          <cell r="J3562">
            <v>462720</v>
          </cell>
        </row>
        <row r="3563">
          <cell r="H3563" t="str">
            <v>1D1L1118V</v>
          </cell>
          <cell r="I3563" t="str">
            <v>Насос KDN 32-160.1/XXX/A/BAQE/1/4/2 IE3</v>
          </cell>
          <cell r="J3563">
            <v>495360</v>
          </cell>
        </row>
        <row r="3564">
          <cell r="H3564" t="str">
            <v>1D1L1119V</v>
          </cell>
          <cell r="I3564" t="str">
            <v>Насос KDN 32-160.1/XXX/A/BAQE/1/5,5/2 IE3</v>
          </cell>
          <cell r="J3564">
            <v>561360</v>
          </cell>
        </row>
        <row r="3565">
          <cell r="H3565" t="str">
            <v>1D1M1111C</v>
          </cell>
          <cell r="I3565" t="str">
            <v>Насос KDN 32-200.1/XXX/A/BAQE/1/0,37/4 IE2</v>
          </cell>
          <cell r="J3565">
            <v>392160</v>
          </cell>
        </row>
        <row r="3566">
          <cell r="H3566" t="str">
            <v>1D1M1112C</v>
          </cell>
          <cell r="I3566" t="str">
            <v>Насос KDN 32-200.1/XXX/A/BAQE/1/0,55/4 IE2</v>
          </cell>
          <cell r="J3566">
            <v>387240</v>
          </cell>
        </row>
        <row r="3567">
          <cell r="H3567" t="str">
            <v>1D1M1113W</v>
          </cell>
          <cell r="I3567" t="str">
            <v>Насос KDN 32-200.1/XXX/A/BAQE/1/0,75/4 IE3</v>
          </cell>
          <cell r="J3567">
            <v>404040</v>
          </cell>
        </row>
        <row r="3568">
          <cell r="H3568" t="str">
            <v>1D1M1114W</v>
          </cell>
          <cell r="I3568" t="str">
            <v>Насос KDN 32-200.1/XXX/A/BAQE/1/1,1/4 IE3</v>
          </cell>
          <cell r="J3568">
            <v>412440</v>
          </cell>
        </row>
        <row r="3569">
          <cell r="H3569" t="str">
            <v>1D1M1116U</v>
          </cell>
          <cell r="I3569" t="str">
            <v>Насос KDN 32-200.1/XXX/A/BAQE/1/2,2/2 IE3</v>
          </cell>
          <cell r="J3569">
            <v>455640</v>
          </cell>
        </row>
        <row r="3570">
          <cell r="H3570" t="str">
            <v>1D1M1117V</v>
          </cell>
          <cell r="I3570" t="str">
            <v>Насос KDN 32-200.1/XXX/A/BAQE/1/3/2 IE3</v>
          </cell>
          <cell r="J3570">
            <v>490680</v>
          </cell>
        </row>
        <row r="3571">
          <cell r="H3571" t="str">
            <v>1D1M1118V</v>
          </cell>
          <cell r="I3571" t="str">
            <v>Насос KDN 32-200.1/XXX/A/BAQE/1/4/2 IE3</v>
          </cell>
          <cell r="J3571">
            <v>523680</v>
          </cell>
        </row>
        <row r="3572">
          <cell r="H3572" t="str">
            <v>1D1M1119V</v>
          </cell>
          <cell r="I3572" t="str">
            <v>Насос KDN 32-200.1/XXX/A/BAQE/1/5,5/2 IE3</v>
          </cell>
          <cell r="J3572">
            <v>583320</v>
          </cell>
        </row>
        <row r="3573">
          <cell r="H3573" t="str">
            <v>1D1M111AV</v>
          </cell>
          <cell r="I3573" t="str">
            <v>Насос KDN 32-200.1/XXX/A/BAQE/1/7,5/2 IE3</v>
          </cell>
          <cell r="J3573">
            <v>633960</v>
          </cell>
        </row>
        <row r="3574">
          <cell r="H3574" t="str">
            <v>1D211111C</v>
          </cell>
          <cell r="I3574" t="str">
            <v>Насос KDN 40-125/XXX/A/BAQE/1/0,37/4 IE2</v>
          </cell>
          <cell r="J3574">
            <v>374040</v>
          </cell>
        </row>
        <row r="3575">
          <cell r="H3575" t="str">
            <v>1D211112C</v>
          </cell>
          <cell r="I3575" t="str">
            <v>Насос KDN 40-125/XXX/A/BAQE/1/0,55/4 IE2</v>
          </cell>
          <cell r="J3575">
            <v>378360</v>
          </cell>
        </row>
        <row r="3576">
          <cell r="H3576" t="str">
            <v>1D211113W</v>
          </cell>
          <cell r="I3576" t="str">
            <v>Насос KDN 40-125/XXX/A/BAQE/1/0,75/4 IE3</v>
          </cell>
          <cell r="J3576">
            <v>389880</v>
          </cell>
        </row>
        <row r="3577">
          <cell r="H3577" t="str">
            <v>1D211114W</v>
          </cell>
          <cell r="I3577" t="str">
            <v>Насос KDN 40-125/XXX/A/BAQE/1/1,1/4 IE3</v>
          </cell>
          <cell r="J3577">
            <v>398040</v>
          </cell>
        </row>
        <row r="3578">
          <cell r="H3578" t="str">
            <v>1D211115U</v>
          </cell>
          <cell r="I3578" t="str">
            <v>Насос KDN 40-125/XXX/A/BAQE/1/1,5/2 IE3</v>
          </cell>
          <cell r="J3578">
            <v>416160</v>
          </cell>
        </row>
        <row r="3579">
          <cell r="H3579" t="str">
            <v>1D211116U</v>
          </cell>
          <cell r="I3579" t="str">
            <v>Насос KDN 40-125/XXX/A/BAQE/1/2,2/2 IE3</v>
          </cell>
          <cell r="J3579">
            <v>444120</v>
          </cell>
        </row>
        <row r="3580">
          <cell r="H3580" t="str">
            <v>1D211117V</v>
          </cell>
          <cell r="I3580" t="str">
            <v>Насос KDN 40-125/XXX/A/BAQE/1/3/2 IE3</v>
          </cell>
          <cell r="J3580">
            <v>473520</v>
          </cell>
        </row>
        <row r="3581">
          <cell r="H3581" t="str">
            <v>1D211118V</v>
          </cell>
          <cell r="I3581" t="str">
            <v>Насос KDN 40-125/XXX/A/BAQE/1/4/2 IE3</v>
          </cell>
          <cell r="J3581">
            <v>506760</v>
          </cell>
        </row>
        <row r="3582">
          <cell r="H3582" t="str">
            <v>1D211119V</v>
          </cell>
          <cell r="I3582" t="str">
            <v>Насос KDN 40-125/XXX/A/BAQE/1/5,5/2 IE3</v>
          </cell>
          <cell r="J3582">
            <v>567720</v>
          </cell>
        </row>
        <row r="3583">
          <cell r="H3583" t="str">
            <v>1D21111AV</v>
          </cell>
          <cell r="I3583" t="str">
            <v>Насос KDN 40-125/XXX/A/BAQE/1/7,5/2 IE3</v>
          </cell>
          <cell r="J3583">
            <v>617760</v>
          </cell>
        </row>
        <row r="3584">
          <cell r="H3584" t="str">
            <v>1D231112C</v>
          </cell>
          <cell r="I3584" t="str">
            <v>Насос KDN 40-200/XXX/A/BAQE/1/0,55/4 IE2</v>
          </cell>
          <cell r="J3584">
            <v>409080</v>
          </cell>
        </row>
        <row r="3585">
          <cell r="H3585" t="str">
            <v>1D231113W</v>
          </cell>
          <cell r="I3585" t="str">
            <v>Насос KDN 40-200/XXX/A/BAQE/1/0,75/4 IE3</v>
          </cell>
          <cell r="J3585">
            <v>421560</v>
          </cell>
        </row>
        <row r="3586">
          <cell r="H3586" t="str">
            <v>1D231114W</v>
          </cell>
          <cell r="I3586" t="str">
            <v>Насос KDN 40-200/XXX/A/BAQE/1/1,1/4 IE3</v>
          </cell>
          <cell r="J3586">
            <v>429840</v>
          </cell>
        </row>
        <row r="3587">
          <cell r="H3587" t="str">
            <v>1D231115W</v>
          </cell>
          <cell r="I3587" t="str">
            <v>Насос KDN 40-200/XXX/A/BAQE/1/1,5/4 IE3</v>
          </cell>
          <cell r="J3587">
            <v>452520</v>
          </cell>
        </row>
        <row r="3588">
          <cell r="H3588" t="str">
            <v>1D231116W</v>
          </cell>
          <cell r="I3588" t="str">
            <v>Насос KDN 40-200/XXX/A/BAQE/1/2,2/4 IE3</v>
          </cell>
          <cell r="J3588">
            <v>480600</v>
          </cell>
        </row>
        <row r="3589">
          <cell r="H3589" t="str">
            <v>1D231117X</v>
          </cell>
          <cell r="I3589" t="str">
            <v>Насос KDN 40-200/XXX/A/BAQE/1/3/4 IE3</v>
          </cell>
          <cell r="J3589">
            <v>509760</v>
          </cell>
        </row>
        <row r="3590">
          <cell r="H3590" t="str">
            <v>1D231118V</v>
          </cell>
          <cell r="I3590" t="str">
            <v>Насос KDN 40-200/XXX/A/BAQE/1/4/2 IE3</v>
          </cell>
          <cell r="J3590">
            <v>543600</v>
          </cell>
        </row>
        <row r="3591">
          <cell r="H3591" t="str">
            <v>1D231119V</v>
          </cell>
          <cell r="I3591" t="str">
            <v>Насос KDN 40-200/XXX/A/BAQE/1/5,5/2 IE3</v>
          </cell>
          <cell r="J3591">
            <v>604320</v>
          </cell>
        </row>
        <row r="3592">
          <cell r="H3592" t="str">
            <v>1D23111AV</v>
          </cell>
          <cell r="I3592" t="str">
            <v>Насос KDN 40-200/XXX/A/BAQE/1/7,5/2 IE3</v>
          </cell>
          <cell r="J3592">
            <v>660600</v>
          </cell>
        </row>
        <row r="3593">
          <cell r="H3593" t="str">
            <v>1D23111BV</v>
          </cell>
          <cell r="I3593" t="str">
            <v>Насос KDN 40-200/XXX/A/BAQE/1/11/2 IE3</v>
          </cell>
          <cell r="J3593">
            <v>728040</v>
          </cell>
        </row>
        <row r="3594">
          <cell r="H3594" t="str">
            <v>1D23111CV</v>
          </cell>
          <cell r="I3594" t="str">
            <v>Насос KDN 40-200/XXX/A/BAQE/1/15/2 IE3</v>
          </cell>
          <cell r="J3594">
            <v>785040</v>
          </cell>
        </row>
        <row r="3595">
          <cell r="H3595" t="str">
            <v>1D23111DV</v>
          </cell>
          <cell r="I3595" t="str">
            <v>Насос KDN 40-200/XXX/A/BAQE/1/18,5/2 IE3</v>
          </cell>
          <cell r="J3595">
            <v>837720</v>
          </cell>
        </row>
        <row r="3596">
          <cell r="H3596" t="str">
            <v>1D241115W</v>
          </cell>
          <cell r="I3596" t="str">
            <v>Насос KDN 40-250/XXX/A/BAQE/1/1,5/4 IE3</v>
          </cell>
          <cell r="J3596">
            <v>480600</v>
          </cell>
        </row>
        <row r="3597">
          <cell r="H3597" t="str">
            <v>1D241116W</v>
          </cell>
          <cell r="I3597" t="str">
            <v>Насос KDN 40-250/XXX/A/BAQE/1/2,2/4 IE3</v>
          </cell>
          <cell r="J3597">
            <v>508560</v>
          </cell>
        </row>
        <row r="3598">
          <cell r="H3598" t="str">
            <v>1D241117X</v>
          </cell>
          <cell r="I3598" t="str">
            <v>Насос KDN 40-250/XXX/A/BAQE/1/3/4 IE3</v>
          </cell>
          <cell r="J3598">
            <v>536760</v>
          </cell>
        </row>
        <row r="3599">
          <cell r="H3599" t="str">
            <v>1D241118X</v>
          </cell>
          <cell r="I3599" t="str">
            <v>Насос KDN 40-250/XXX/A/BAQE/1/4/4 IE3</v>
          </cell>
          <cell r="J3599">
            <v>570240</v>
          </cell>
        </row>
        <row r="3600">
          <cell r="H3600" t="str">
            <v>1D24111BV</v>
          </cell>
          <cell r="I3600" t="str">
            <v>Насос KDN 40-250/XXX/A/BAQE/1/11/2 IE3</v>
          </cell>
          <cell r="J3600">
            <v>755400</v>
          </cell>
        </row>
        <row r="3601">
          <cell r="H3601" t="str">
            <v>1D24111CV</v>
          </cell>
          <cell r="I3601" t="str">
            <v>Насос KDN 40-250/XXX/A/BAQE/1/15/2 IE3</v>
          </cell>
          <cell r="J3601">
            <v>813000</v>
          </cell>
        </row>
        <row r="3602">
          <cell r="H3602" t="str">
            <v>1D24111DV</v>
          </cell>
          <cell r="I3602" t="str">
            <v>Насос KDN 40-250/XXX/A/BAQE/1/18,5/2 IE3</v>
          </cell>
          <cell r="J3602">
            <v>865560</v>
          </cell>
        </row>
        <row r="3603">
          <cell r="H3603" t="str">
            <v>1D24111EV</v>
          </cell>
          <cell r="I3603" t="str">
            <v>Насос KDN 40-250/XXX/A/BAQE/1/22/2 IE3</v>
          </cell>
          <cell r="J3603">
            <v>946920</v>
          </cell>
        </row>
        <row r="3604">
          <cell r="H3604" t="str">
            <v>1D24111FV</v>
          </cell>
          <cell r="I3604" t="str">
            <v>Насос KDN 40-250/XXX/A/BAQE/1/30/2 IE3</v>
          </cell>
          <cell r="J3604">
            <v>1064640</v>
          </cell>
        </row>
        <row r="3605">
          <cell r="H3605" t="str">
            <v>1D311111C</v>
          </cell>
          <cell r="I3605" t="str">
            <v>Насос KDN 50-125/XXX/A/BAQE/1/0,37/4 IE2</v>
          </cell>
          <cell r="J3605">
            <v>384840</v>
          </cell>
        </row>
        <row r="3606">
          <cell r="H3606" t="str">
            <v>1D311112C</v>
          </cell>
          <cell r="I3606" t="str">
            <v>Насос KDN 50-125/XXX/A/BAQE/1/0,55/4 IE2</v>
          </cell>
          <cell r="J3606">
            <v>389640</v>
          </cell>
        </row>
        <row r="3607">
          <cell r="H3607" t="str">
            <v>1D311113W</v>
          </cell>
          <cell r="I3607" t="str">
            <v>Насос KDN 50-125/XXX/A/BAQE/1/0,75/4 IE3</v>
          </cell>
          <cell r="J3607">
            <v>400680</v>
          </cell>
        </row>
        <row r="3608">
          <cell r="H3608" t="str">
            <v>1D311114W</v>
          </cell>
          <cell r="I3608" t="str">
            <v>Насос KDN 50-125/XXX/A/BAQE/1/1,1/4 IE3</v>
          </cell>
          <cell r="J3608">
            <v>409080</v>
          </cell>
        </row>
        <row r="3609">
          <cell r="H3609" t="str">
            <v>1D311115W</v>
          </cell>
          <cell r="I3609" t="str">
            <v>Насос KDN 50-125/XXX/A/BAQE/1/1,5/4 IE3</v>
          </cell>
          <cell r="J3609">
            <v>432600</v>
          </cell>
        </row>
        <row r="3610">
          <cell r="H3610" t="str">
            <v>1D311117V</v>
          </cell>
          <cell r="I3610" t="str">
            <v>Насос KDN 50-125/XXX/A/BAQE/1/3/2 IE3</v>
          </cell>
          <cell r="J3610">
            <v>484560</v>
          </cell>
        </row>
        <row r="3611">
          <cell r="H3611" t="str">
            <v>1D311118V</v>
          </cell>
          <cell r="I3611" t="str">
            <v>Насос KDN 50-125/XXX/A/BAQE/1/4/2 IE3</v>
          </cell>
          <cell r="J3611">
            <v>516960</v>
          </cell>
        </row>
        <row r="3612">
          <cell r="H3612" t="str">
            <v>1D311119V</v>
          </cell>
          <cell r="I3612" t="str">
            <v>Насос KDN 50-125/XXX/A/BAQE/1/5,5/2 IE3</v>
          </cell>
          <cell r="J3612">
            <v>578760</v>
          </cell>
        </row>
        <row r="3613">
          <cell r="H3613" t="str">
            <v>1D31111AV</v>
          </cell>
          <cell r="I3613" t="str">
            <v>Насос KDN 50-125/XXX/A/BAQE/1/7,5/2 IE3</v>
          </cell>
          <cell r="J3613">
            <v>629520</v>
          </cell>
        </row>
        <row r="3614">
          <cell r="H3614" t="str">
            <v>1D31111BV</v>
          </cell>
          <cell r="I3614" t="str">
            <v>Насос KDN 50-125/XXX/A/BAQE/1/11/2 IE3</v>
          </cell>
          <cell r="J3614">
            <v>701880</v>
          </cell>
        </row>
        <row r="3615">
          <cell r="H3615" t="str">
            <v>1D3211123</v>
          </cell>
          <cell r="I3615" t="str">
            <v>Насос KDN 50-160/XXX/A/BAQE/1/0,55/4 IE2</v>
          </cell>
          <cell r="J3615">
            <v>411720</v>
          </cell>
        </row>
        <row r="3616">
          <cell r="H3616" t="str">
            <v>1D321113W</v>
          </cell>
          <cell r="I3616" t="str">
            <v>Насос KDN 50-160/XXX/A/BAQE/1/0,75/4 IE3</v>
          </cell>
          <cell r="J3616">
            <v>423120</v>
          </cell>
        </row>
        <row r="3617">
          <cell r="H3617" t="str">
            <v>1D321114W</v>
          </cell>
          <cell r="I3617" t="str">
            <v>Насос KDN 50-160/XXX/A/BAQE/1/1,1/4 IE3</v>
          </cell>
          <cell r="J3617">
            <v>432480</v>
          </cell>
        </row>
        <row r="3618">
          <cell r="H3618" t="str">
            <v>1D321115W</v>
          </cell>
          <cell r="I3618" t="str">
            <v>Насос KDN 50-160/XXX/A/BAQE/1/1,5/4 IE3</v>
          </cell>
          <cell r="J3618">
            <v>454800</v>
          </cell>
        </row>
        <row r="3619">
          <cell r="H3619" t="str">
            <v>1D321116W</v>
          </cell>
          <cell r="I3619" t="str">
            <v>Насос KDN 50-160/XXX/A/BAQE/1/2,2/4 IE3</v>
          </cell>
          <cell r="J3619">
            <v>482520</v>
          </cell>
        </row>
        <row r="3620">
          <cell r="H3620" t="str">
            <v>1D321117X</v>
          </cell>
          <cell r="I3620" t="str">
            <v>Насос KDN 50-160/XXX/A/BAQE/1/3/4 IE3</v>
          </cell>
          <cell r="J3620">
            <v>510720</v>
          </cell>
        </row>
        <row r="3621">
          <cell r="H3621" t="str">
            <v>1D321118V</v>
          </cell>
          <cell r="I3621" t="str">
            <v>Насос KDN 50-160/XXX/A/BAQE/1/4/2 IE3</v>
          </cell>
          <cell r="J3621">
            <v>537840</v>
          </cell>
        </row>
        <row r="3622">
          <cell r="H3622" t="str">
            <v>1D321119V</v>
          </cell>
          <cell r="I3622" t="str">
            <v>Насос KDN 50-160/XXX/A/BAQE/1/5,5/2 IE3</v>
          </cell>
          <cell r="J3622">
            <v>598920</v>
          </cell>
        </row>
        <row r="3623">
          <cell r="H3623" t="str">
            <v>1D32111AV</v>
          </cell>
          <cell r="I3623" t="str">
            <v>Насос KDN 50-160/XXX/A/BAQE/1/7,5/2 IE3</v>
          </cell>
          <cell r="J3623">
            <v>649920</v>
          </cell>
        </row>
        <row r="3624">
          <cell r="H3624" t="str">
            <v>1D32111BV</v>
          </cell>
          <cell r="I3624" t="str">
            <v>Насос KDN 50-160/XXX/A/BAQE/1/11/2 IE3</v>
          </cell>
          <cell r="J3624">
            <v>721080</v>
          </cell>
        </row>
        <row r="3625">
          <cell r="H3625" t="str">
            <v>1D32111CV</v>
          </cell>
          <cell r="I3625" t="str">
            <v>Насос KDN 50-160/XXX/A/BAQE/1/15/2 IE3</v>
          </cell>
          <cell r="J3625">
            <v>779760</v>
          </cell>
        </row>
        <row r="3626">
          <cell r="H3626" t="str">
            <v>1D32111DV</v>
          </cell>
          <cell r="I3626" t="str">
            <v>Насос KDN 50-160/XXX/A/BAQE/1/18,5/2 IE3</v>
          </cell>
          <cell r="J3626">
            <v>832440</v>
          </cell>
        </row>
        <row r="3627">
          <cell r="H3627" t="str">
            <v>1D331113W</v>
          </cell>
          <cell r="I3627" t="str">
            <v>Насос KDN 50-200/XXX/A/BAQE/1/0,75/4 IE3</v>
          </cell>
          <cell r="J3627">
            <v>436920</v>
          </cell>
        </row>
        <row r="3628">
          <cell r="H3628" t="str">
            <v>1D331114W</v>
          </cell>
          <cell r="I3628" t="str">
            <v>Насос KDN 50-200/XXX/A/BAQE/1/1,1/4 IE3</v>
          </cell>
          <cell r="J3628">
            <v>445320</v>
          </cell>
        </row>
        <row r="3629">
          <cell r="H3629" t="str">
            <v>1D331115W</v>
          </cell>
          <cell r="I3629" t="str">
            <v>Насос KDN 50-200/XXX/A/BAQE/1/1,5/4 IE3</v>
          </cell>
          <cell r="J3629">
            <v>467760</v>
          </cell>
        </row>
        <row r="3630">
          <cell r="H3630" t="str">
            <v>1D331116W</v>
          </cell>
          <cell r="I3630" t="str">
            <v>Насос KDN 50-200/XXX/A/BAQE/1/2,2/4 IE3</v>
          </cell>
          <cell r="J3630">
            <v>495360</v>
          </cell>
        </row>
        <row r="3631">
          <cell r="H3631" t="str">
            <v>1D331117X</v>
          </cell>
          <cell r="I3631" t="str">
            <v>Насос KDN 50-200/XXX/A/BAQE/1/3/4 IE3</v>
          </cell>
          <cell r="J3631">
            <v>524640</v>
          </cell>
        </row>
        <row r="3632">
          <cell r="H3632" t="str">
            <v>1D331118X</v>
          </cell>
          <cell r="I3632" t="str">
            <v>Насос KDN 50-200/XXX/A/BAQE/1/4/4 IE3</v>
          </cell>
          <cell r="J3632">
            <v>557400</v>
          </cell>
        </row>
        <row r="3633">
          <cell r="H3633" t="str">
            <v>1D33111AV</v>
          </cell>
          <cell r="I3633" t="str">
            <v>Насос KDN 50-200/XXX/A/BAQE/1/7,5/2 IE3</v>
          </cell>
          <cell r="J3633">
            <v>666720</v>
          </cell>
        </row>
        <row r="3634">
          <cell r="H3634" t="str">
            <v>1D33111BV</v>
          </cell>
          <cell r="I3634" t="str">
            <v>Насос KDN 50-200/XXX/A/BAQE/1/11/2 IE3</v>
          </cell>
          <cell r="J3634">
            <v>738120</v>
          </cell>
        </row>
        <row r="3635">
          <cell r="H3635" t="str">
            <v>1D33111CV</v>
          </cell>
          <cell r="I3635" t="str">
            <v>Насос KDN 50-200/XXX/A/BAQE/1/15/2 IE3</v>
          </cell>
          <cell r="J3635">
            <v>796080</v>
          </cell>
        </row>
        <row r="3636">
          <cell r="H3636" t="str">
            <v>1D33111DV</v>
          </cell>
          <cell r="I3636" t="str">
            <v>Насос KDN 50-200/XXX/A/BAQE/1/18,5/2 IE3</v>
          </cell>
          <cell r="J3636">
            <v>848520</v>
          </cell>
        </row>
        <row r="3637">
          <cell r="H3637" t="str">
            <v>1D33111EV</v>
          </cell>
          <cell r="I3637" t="str">
            <v>Насос KDN 50-200/XXX/A/BAQE/1/22/2 IE3</v>
          </cell>
          <cell r="J3637">
            <v>930120</v>
          </cell>
        </row>
        <row r="3638">
          <cell r="H3638" t="str">
            <v>1D33111FV</v>
          </cell>
          <cell r="I3638" t="str">
            <v>Насос KDN 50-200/XXX/A/BAQE/1/30/2 IE3</v>
          </cell>
          <cell r="J3638">
            <v>1048200</v>
          </cell>
        </row>
        <row r="3639">
          <cell r="H3639" t="str">
            <v>1D341116W</v>
          </cell>
          <cell r="I3639" t="str">
            <v>Насос KDN 50-250/XXX/A/BAQE/1/2,2/4 IE3</v>
          </cell>
          <cell r="J3639">
            <v>521640</v>
          </cell>
        </row>
        <row r="3640">
          <cell r="H3640" t="str">
            <v>1D341117X</v>
          </cell>
          <cell r="I3640" t="str">
            <v>Насос KDN 50-250/XXX/A/BAQE/1/3/4 IE3</v>
          </cell>
          <cell r="J3640">
            <v>550440</v>
          </cell>
        </row>
        <row r="3641">
          <cell r="H3641" t="str">
            <v>1D341118X</v>
          </cell>
          <cell r="I3641" t="str">
            <v>Насос KDN 50-250/XXX/A/BAQE/1/4/4 IE3</v>
          </cell>
          <cell r="J3641">
            <v>583200</v>
          </cell>
        </row>
        <row r="3642">
          <cell r="H3642" t="str">
            <v>1D341119X</v>
          </cell>
          <cell r="I3642" t="str">
            <v>Насос KDN 50-250 5,5/XXX/A/BAQE/1/5,5/4 IE3</v>
          </cell>
          <cell r="J3642">
            <v>645480</v>
          </cell>
        </row>
        <row r="3643">
          <cell r="H3643" t="str">
            <v>1D34111CV</v>
          </cell>
          <cell r="I3643" t="str">
            <v>Насос KDN 50-250/XXX/A/BAQE/1/15/2 IE3</v>
          </cell>
          <cell r="J3643">
            <v>826320</v>
          </cell>
        </row>
        <row r="3644">
          <cell r="H3644" t="str">
            <v>1D34111DV</v>
          </cell>
          <cell r="I3644" t="str">
            <v>Насос KDN 50-250/XXX/A/BAQE/1/18,5/2 IE3</v>
          </cell>
          <cell r="J3644">
            <v>878760</v>
          </cell>
        </row>
        <row r="3645">
          <cell r="H3645" t="str">
            <v>1D34111EV</v>
          </cell>
          <cell r="I3645" t="str">
            <v>Насос KDN 50-250/XXX/A/BAQE/1/22/2 IE3</v>
          </cell>
          <cell r="J3645">
            <v>959880</v>
          </cell>
        </row>
        <row r="3646">
          <cell r="H3646" t="str">
            <v>1D34111FV</v>
          </cell>
          <cell r="I3646" t="str">
            <v>Насос KDN 50-250/XXX/A/BAQE/1/30/2 IE3</v>
          </cell>
          <cell r="J3646">
            <v>1076880</v>
          </cell>
        </row>
        <row r="3647">
          <cell r="H3647" t="str">
            <v>1D34111GV</v>
          </cell>
          <cell r="I3647" t="str">
            <v>Насос KDN 50-250/XXX/A/BAQE/1/37/2 IE3</v>
          </cell>
          <cell r="J3647">
            <v>1246080</v>
          </cell>
        </row>
        <row r="3648">
          <cell r="H3648" t="str">
            <v>1D34111HV</v>
          </cell>
          <cell r="I3648" t="str">
            <v>Насос KDN 50-250/XXX/A/BAQE/1/45/2 IE3</v>
          </cell>
          <cell r="J3648">
            <v>1484760</v>
          </cell>
        </row>
        <row r="3649">
          <cell r="H3649" t="str">
            <v>1D411111C</v>
          </cell>
          <cell r="I3649" t="str">
            <v>Насос KDN 65-125/XXX/A/BAQE/1/0,37/4 IE2</v>
          </cell>
          <cell r="J3649">
            <v>396720</v>
          </cell>
        </row>
        <row r="3650">
          <cell r="H3650" t="str">
            <v>1D411112C</v>
          </cell>
          <cell r="I3650" t="str">
            <v>Насос KDN 65-125/XXX/A/BAQE/1/0,55/4 IE2</v>
          </cell>
          <cell r="J3650">
            <v>401160</v>
          </cell>
        </row>
        <row r="3651">
          <cell r="H3651" t="str">
            <v>1D411113W</v>
          </cell>
          <cell r="I3651" t="str">
            <v>Насос KDN 65-125/XXX/A/BAQE/1/0,75/4 IE3</v>
          </cell>
          <cell r="J3651">
            <v>413280</v>
          </cell>
        </row>
        <row r="3652">
          <cell r="H3652" t="str">
            <v>1D411114W</v>
          </cell>
          <cell r="I3652" t="str">
            <v>Насос KDN 65-125/XXX/A/BAQE/1/1,1/4 IE3</v>
          </cell>
          <cell r="J3652">
            <v>422640</v>
          </cell>
        </row>
        <row r="3653">
          <cell r="H3653" t="str">
            <v>1D411115W</v>
          </cell>
          <cell r="I3653" t="str">
            <v>Насос KDN 65-125/XXX/A/BAQE/1/1,5/4 IE3</v>
          </cell>
          <cell r="J3653">
            <v>445320</v>
          </cell>
        </row>
        <row r="3654">
          <cell r="H3654" t="str">
            <v>1D411116W</v>
          </cell>
          <cell r="I3654" t="str">
            <v>Насос KDN 65-125/XXX/A/BAQE/1/2,2/4 IE3</v>
          </cell>
          <cell r="J3654">
            <v>473040</v>
          </cell>
        </row>
        <row r="3655">
          <cell r="H3655" t="str">
            <v>1D411118V</v>
          </cell>
          <cell r="I3655" t="str">
            <v>Насос KDN 65-125/XXX/A/BAQE/1/4/2 IE3</v>
          </cell>
          <cell r="J3655">
            <v>528600</v>
          </cell>
        </row>
        <row r="3656">
          <cell r="H3656" t="str">
            <v>1D411119V</v>
          </cell>
          <cell r="I3656" t="str">
            <v>Насос KDN 65-125/XXX/A/BAQE/1/5,5/2 IE3</v>
          </cell>
          <cell r="J3656">
            <v>589560</v>
          </cell>
        </row>
        <row r="3657">
          <cell r="H3657" t="str">
            <v>1D41111AV</v>
          </cell>
          <cell r="I3657" t="str">
            <v>Насос KDN 65-125/XXX/A/BAQE/1/7,5/2 IE3</v>
          </cell>
          <cell r="J3657">
            <v>641160</v>
          </cell>
        </row>
        <row r="3658">
          <cell r="H3658" t="str">
            <v>1D41111BV</v>
          </cell>
          <cell r="I3658" t="str">
            <v>Насос KDN 65-125/XXX/A/BAQE/1/11/2 IE3</v>
          </cell>
          <cell r="J3658">
            <v>712080</v>
          </cell>
        </row>
        <row r="3659">
          <cell r="H3659" t="str">
            <v>1D41111CV</v>
          </cell>
          <cell r="I3659" t="str">
            <v>Насос KDN 65-125/XXX/A/BAQE/1/15/2 IE3</v>
          </cell>
          <cell r="J3659">
            <v>770640</v>
          </cell>
        </row>
        <row r="3660">
          <cell r="H3660" t="str">
            <v>1D421113W</v>
          </cell>
          <cell r="I3660" t="str">
            <v>Насос KDN 65-160/XXX/A/BAQE/1/0,75/4 IE3</v>
          </cell>
          <cell r="J3660">
            <v>434520</v>
          </cell>
        </row>
        <row r="3661">
          <cell r="H3661" t="str">
            <v>1D421114W</v>
          </cell>
          <cell r="I3661" t="str">
            <v>Насос KDN 65-160/XXX/A/BAQE/1/1,1/4 IE3</v>
          </cell>
          <cell r="J3661">
            <v>443520</v>
          </cell>
        </row>
        <row r="3662">
          <cell r="H3662" t="str">
            <v>1D421115W</v>
          </cell>
          <cell r="I3662" t="str">
            <v>Насос KDN 65-160/XXX/A/BAQE/1/1,5/4 IE3</v>
          </cell>
          <cell r="J3662">
            <v>466080</v>
          </cell>
        </row>
        <row r="3663">
          <cell r="H3663" t="str">
            <v>1D421116W</v>
          </cell>
          <cell r="I3663" t="str">
            <v>Насос KDN 65-160/XXX/A/BAQE/1/2,2/4 IE3</v>
          </cell>
          <cell r="J3663">
            <v>493320</v>
          </cell>
        </row>
        <row r="3664">
          <cell r="H3664" t="str">
            <v>1D421117X</v>
          </cell>
          <cell r="I3664" t="str">
            <v>Насос KDN 65-160/XXX/A/BAQE/1/3/4 IE3</v>
          </cell>
          <cell r="J3664">
            <v>522000</v>
          </cell>
        </row>
        <row r="3665">
          <cell r="H3665" t="str">
            <v>1D421119V</v>
          </cell>
          <cell r="I3665" t="str">
            <v>Насос KDN 65-160/XXX/A/BAQE/1/5,5/2 IE3</v>
          </cell>
          <cell r="J3665">
            <v>610560</v>
          </cell>
        </row>
        <row r="3666">
          <cell r="H3666" t="str">
            <v>1D42111AV</v>
          </cell>
          <cell r="I3666" t="str">
            <v>Насос KDN 65-160/XXX/A/BAQE/1/7,5/2 IE3</v>
          </cell>
          <cell r="J3666">
            <v>660840</v>
          </cell>
        </row>
        <row r="3667">
          <cell r="H3667" t="str">
            <v>1D42111BV</v>
          </cell>
          <cell r="I3667" t="str">
            <v>Насос KDN 65-160/XXX/A/BAQE/1/11/2 IE3</v>
          </cell>
          <cell r="J3667">
            <v>732480</v>
          </cell>
        </row>
        <row r="3668">
          <cell r="H3668" t="str">
            <v>1D42111CV</v>
          </cell>
          <cell r="I3668" t="str">
            <v>Насос KDN 65-160/XXX/A/BAQE/1/15/2 IE3</v>
          </cell>
          <cell r="J3668">
            <v>790200</v>
          </cell>
        </row>
        <row r="3669">
          <cell r="H3669" t="str">
            <v>1D42111DV</v>
          </cell>
          <cell r="I3669" t="str">
            <v>Насос KDN 65-160/XXX/A/BAQE/1/18,5/2 IE3</v>
          </cell>
          <cell r="J3669">
            <v>842520</v>
          </cell>
        </row>
        <row r="3670">
          <cell r="H3670" t="str">
            <v>1D42111EV</v>
          </cell>
          <cell r="I3670" t="str">
            <v>Насос KDN 65-160/XXX/A/BAQE/1/22/2 IE3</v>
          </cell>
          <cell r="J3670">
            <v>924480</v>
          </cell>
        </row>
        <row r="3671">
          <cell r="H3671" t="str">
            <v>1D431114W</v>
          </cell>
          <cell r="I3671" t="str">
            <v>Насос KDN 65-200/XXX/A/BAQE/1/1,1/4 IE3</v>
          </cell>
          <cell r="J3671">
            <v>451920</v>
          </cell>
        </row>
        <row r="3672">
          <cell r="H3672" t="str">
            <v>1D431115W</v>
          </cell>
          <cell r="I3672" t="str">
            <v>Насос KDN 65-200/XXX/A/BAQE/1/1,5/4 IE3</v>
          </cell>
          <cell r="J3672">
            <v>474240</v>
          </cell>
        </row>
        <row r="3673">
          <cell r="H3673" t="str">
            <v>1D431116W</v>
          </cell>
          <cell r="I3673" t="str">
            <v>Насос KDN 65-200/XXX/A/BAQE/1/2,2/4 IE3</v>
          </cell>
          <cell r="J3673">
            <v>501840</v>
          </cell>
        </row>
        <row r="3674">
          <cell r="H3674" t="str">
            <v>1D431117X</v>
          </cell>
          <cell r="I3674" t="str">
            <v>Насос KDN 65-200/XXX/A/BAQE/1/3/4 IE3</v>
          </cell>
          <cell r="J3674">
            <v>530040</v>
          </cell>
        </row>
        <row r="3675">
          <cell r="H3675" t="str">
            <v>1D431118X</v>
          </cell>
          <cell r="I3675" t="str">
            <v>Насос KDN 65-200/XXX/A/BAQE/1/4/4 IE3</v>
          </cell>
          <cell r="J3675">
            <v>562200</v>
          </cell>
        </row>
        <row r="3676">
          <cell r="H3676" t="str">
            <v>1D431119X</v>
          </cell>
          <cell r="I3676" t="str">
            <v>Насос KDN 65-200/XXX/A/BAQE/1/5,5/4 IE3</v>
          </cell>
          <cell r="J3676">
            <v>638520</v>
          </cell>
        </row>
        <row r="3677">
          <cell r="H3677" t="str">
            <v>1D43111BV</v>
          </cell>
          <cell r="I3677" t="str">
            <v>Насос KDN 65-200/XXX/A/BAQE/1/11/2 IE3</v>
          </cell>
          <cell r="J3677">
            <v>754200</v>
          </cell>
        </row>
        <row r="3678">
          <cell r="H3678" t="str">
            <v>1D43111CV</v>
          </cell>
          <cell r="I3678" t="str">
            <v>Насос KDN 65-200/XXX/A/BAQE/1/15/2 IE3</v>
          </cell>
          <cell r="J3678">
            <v>811200</v>
          </cell>
        </row>
        <row r="3679">
          <cell r="H3679" t="str">
            <v>1D43111DV</v>
          </cell>
          <cell r="I3679" t="str">
            <v>Насос KDN 65-200/XXX/A/BAQE/1/18,5/2 IE3</v>
          </cell>
          <cell r="J3679">
            <v>862920</v>
          </cell>
        </row>
        <row r="3680">
          <cell r="H3680" t="str">
            <v>1D43111EV</v>
          </cell>
          <cell r="I3680" t="str">
            <v>Насос KDN 65-200/XXX/A/BAQE/1/22/2 IE3</v>
          </cell>
          <cell r="J3680">
            <v>943560</v>
          </cell>
        </row>
        <row r="3681">
          <cell r="H3681" t="str">
            <v>1D43111FV</v>
          </cell>
          <cell r="I3681" t="str">
            <v>Насос KDN 65-200/XXX/A/BAQE/1/30/2 IE3</v>
          </cell>
          <cell r="J3681">
            <v>1060920</v>
          </cell>
        </row>
        <row r="3682">
          <cell r="H3682" t="str">
            <v>1D43111GV</v>
          </cell>
          <cell r="I3682" t="str">
            <v>Насос KDN 65-200/XXX/A/BAQE/1/37/2 IE3</v>
          </cell>
          <cell r="J3682">
            <v>1230120</v>
          </cell>
        </row>
        <row r="3683">
          <cell r="H3683" t="str">
            <v>1D441117X</v>
          </cell>
          <cell r="I3683" t="str">
            <v>Насос KDN 65-250/XXX/A/BAQE/1/3/4 IE3</v>
          </cell>
          <cell r="J3683">
            <v>609720</v>
          </cell>
        </row>
        <row r="3684">
          <cell r="H3684" t="str">
            <v>1D441118X</v>
          </cell>
          <cell r="I3684" t="str">
            <v>Насос KDN 65-250/XXX/A/BAQE/1/4/4 IE3</v>
          </cell>
          <cell r="J3684">
            <v>641880</v>
          </cell>
        </row>
        <row r="3685">
          <cell r="H3685" t="str">
            <v>1D441119X</v>
          </cell>
          <cell r="I3685" t="str">
            <v>Насос KDN 65-250/XXX/A/BAQE/1/5,5/4 IE3</v>
          </cell>
          <cell r="J3685">
            <v>722160</v>
          </cell>
        </row>
        <row r="3686">
          <cell r="H3686" t="str">
            <v>1D44111AX</v>
          </cell>
          <cell r="I3686" t="str">
            <v>Насос KDN 65-250/XXX/A/BAQE/1/7,5/4 IE3</v>
          </cell>
          <cell r="J3686">
            <v>769320</v>
          </cell>
        </row>
        <row r="3687">
          <cell r="H3687" t="str">
            <v>1D44111BX</v>
          </cell>
          <cell r="I3687" t="str">
            <v>Насос KDN 65-250/XXX/A/BAQE/1/11/4 IE3</v>
          </cell>
          <cell r="J3687">
            <v>850920</v>
          </cell>
        </row>
        <row r="3688">
          <cell r="H3688" t="str">
            <v>1D44111EV</v>
          </cell>
          <cell r="I3688" t="str">
            <v>Насос KDN 65-250/XXX/A/BAQE/1/22/2 IE3</v>
          </cell>
          <cell r="J3688">
            <v>1029840</v>
          </cell>
        </row>
        <row r="3689">
          <cell r="H3689" t="str">
            <v>1D44111FV</v>
          </cell>
          <cell r="I3689" t="str">
            <v>Насос KDN 65-250/XXX/A/BAQE/1/30/2 IE3</v>
          </cell>
          <cell r="J3689">
            <v>1145640</v>
          </cell>
        </row>
        <row r="3690">
          <cell r="H3690" t="str">
            <v>1D44111GV</v>
          </cell>
          <cell r="I3690" t="str">
            <v>Насос KDN 65-250/XXX/A/BAQE/1/37/2 IE3</v>
          </cell>
          <cell r="J3690">
            <v>1314840</v>
          </cell>
        </row>
        <row r="3691">
          <cell r="H3691" t="str">
            <v>1D44111HV</v>
          </cell>
          <cell r="I3691" t="str">
            <v>Насос KDN 65-250/XXX/A/BAQE/1/45/2 IE3</v>
          </cell>
          <cell r="J3691">
            <v>1553160</v>
          </cell>
        </row>
        <row r="3692">
          <cell r="H3692" t="str">
            <v>1D44111KV</v>
          </cell>
          <cell r="I3692" t="str">
            <v>Насос KDN 65-250/XXX/A/BAQE/1/55/2 IE3</v>
          </cell>
          <cell r="J3692">
            <v>1909320</v>
          </cell>
        </row>
        <row r="3693">
          <cell r="H3693" t="str">
            <v>1D451119X</v>
          </cell>
          <cell r="I3693" t="str">
            <v>Насос KDN 65-315/XXX/A/BAQE/1/5,5/4 IE3</v>
          </cell>
          <cell r="J3693">
            <v>811680</v>
          </cell>
        </row>
        <row r="3694">
          <cell r="H3694" t="str">
            <v>1D45111AX</v>
          </cell>
          <cell r="I3694" t="str">
            <v>Насос KDN 65-315/XXX/A/BAQE/1/7,5/4 IE3</v>
          </cell>
          <cell r="J3694">
            <v>861240</v>
          </cell>
        </row>
        <row r="3695">
          <cell r="H3695" t="str">
            <v>1D45111BX</v>
          </cell>
          <cell r="I3695" t="str">
            <v>Насос KDN 65-315/XXX/A/BAQE/1/11/4 IE3</v>
          </cell>
          <cell r="J3695">
            <v>930480</v>
          </cell>
        </row>
        <row r="3696">
          <cell r="H3696" t="str">
            <v>1D45111CX</v>
          </cell>
          <cell r="I3696" t="str">
            <v>Насос KDN 65-315/XXX/A/BAQE/1/15/4 IE3</v>
          </cell>
          <cell r="J3696">
            <v>993240</v>
          </cell>
        </row>
        <row r="3697">
          <cell r="H3697" t="str">
            <v>1D45111DX</v>
          </cell>
          <cell r="I3697" t="str">
            <v>Насос KDN 65-315/XXX/A/BAQE/1/18,5/4 IE3</v>
          </cell>
          <cell r="J3697">
            <v>1080360</v>
          </cell>
        </row>
        <row r="3698">
          <cell r="H3698" t="str">
            <v>1D45111HV</v>
          </cell>
          <cell r="I3698" t="str">
            <v>Насос KDN 65-315/XXX/A/BAQE/1/45/2 IE3</v>
          </cell>
          <cell r="J3698">
            <v>1601400</v>
          </cell>
        </row>
        <row r="3699">
          <cell r="H3699" t="str">
            <v>1D45111KV</v>
          </cell>
          <cell r="I3699" t="str">
            <v>Насос KDN 65-315/XXX/A/BAQE/1/55/2 IE3</v>
          </cell>
          <cell r="J3699">
            <v>1963440</v>
          </cell>
        </row>
        <row r="3700">
          <cell r="H3700" t="str">
            <v>1D45111LV</v>
          </cell>
          <cell r="I3700" t="str">
            <v>Насос KDN 65-315/XXX/A/BAQE/1/75/2 IE3</v>
          </cell>
          <cell r="J3700">
            <v>2250840</v>
          </cell>
        </row>
        <row r="3701">
          <cell r="H3701" t="str">
            <v>1D521114W</v>
          </cell>
          <cell r="I3701" t="str">
            <v>Насос KDN 80-160/XXX/A/BAQE/1/1,1/4 IE3</v>
          </cell>
          <cell r="J3701">
            <v>503880</v>
          </cell>
        </row>
        <row r="3702">
          <cell r="H3702" t="str">
            <v>1D521115W</v>
          </cell>
          <cell r="I3702" t="str">
            <v>Насос KDN 80-160/XXX/A/BAQE/1/1,5/4 IE3</v>
          </cell>
          <cell r="J3702">
            <v>526200</v>
          </cell>
        </row>
        <row r="3703">
          <cell r="H3703" t="str">
            <v>1D521116W</v>
          </cell>
          <cell r="I3703" t="str">
            <v>Насос KDN 80-160/XXX/A/BAQE/1/2,2/4 IE3</v>
          </cell>
          <cell r="J3703">
            <v>554400</v>
          </cell>
        </row>
        <row r="3704">
          <cell r="H3704" t="str">
            <v>1D521117X</v>
          </cell>
          <cell r="I3704" t="str">
            <v>Насос KDN 80-160/XXX/A/BAQE/1/3/4 IE3</v>
          </cell>
          <cell r="J3704">
            <v>582960</v>
          </cell>
        </row>
        <row r="3705">
          <cell r="H3705" t="str">
            <v>1D521118X</v>
          </cell>
          <cell r="I3705" t="str">
            <v>Насос KDN 80-160/XXX/A/BAQE/1/4/4 IE3</v>
          </cell>
          <cell r="J3705">
            <v>615960</v>
          </cell>
        </row>
        <row r="3706">
          <cell r="H3706" t="str">
            <v>1D521119X</v>
          </cell>
          <cell r="I3706" t="str">
            <v>Насос KDN 80-160/XXX/A/BAQE/1/5,5/4 IE3</v>
          </cell>
          <cell r="J3706">
            <v>679320</v>
          </cell>
        </row>
        <row r="3707">
          <cell r="H3707" t="str">
            <v>1D52111AV</v>
          </cell>
          <cell r="I3707" t="str">
            <v>Насос KDN 80-160/XXX/A/BAQE/1/7,5/2 IE3</v>
          </cell>
          <cell r="J3707">
            <v>722880</v>
          </cell>
        </row>
        <row r="3708">
          <cell r="H3708" t="str">
            <v>1D52111BV</v>
          </cell>
          <cell r="I3708" t="str">
            <v>Насос KDN 80-160/XXX/A/BAQE/1/11/2 IE3</v>
          </cell>
          <cell r="J3708">
            <v>794160</v>
          </cell>
        </row>
        <row r="3709">
          <cell r="H3709" t="str">
            <v>1D52111CV</v>
          </cell>
          <cell r="I3709" t="str">
            <v>Насос KDN 80-160/XXX/A/BAQE/1/15/2 IE3</v>
          </cell>
          <cell r="J3709">
            <v>850080</v>
          </cell>
        </row>
        <row r="3710">
          <cell r="H3710" t="str">
            <v>1D52111DV</v>
          </cell>
          <cell r="I3710" t="str">
            <v>Насос KDN 80-160/XXX/A/BAQE/1/18,5/2 IE3</v>
          </cell>
          <cell r="J3710">
            <v>901920</v>
          </cell>
        </row>
        <row r="3711">
          <cell r="H3711" t="str">
            <v>1D52111EV</v>
          </cell>
          <cell r="I3711" t="str">
            <v>Насос KDN 80-160/XXX/A/BAQE/1/22/2 IE3</v>
          </cell>
          <cell r="J3711">
            <v>982800</v>
          </cell>
        </row>
        <row r="3712">
          <cell r="H3712" t="str">
            <v>1D52111FV</v>
          </cell>
          <cell r="I3712" t="str">
            <v>Насос KDN 80-160/XXX/A/BAQE/1/30/2 IE3</v>
          </cell>
          <cell r="J3712">
            <v>1100160</v>
          </cell>
        </row>
        <row r="3713">
          <cell r="H3713" t="str">
            <v>1D52111GV</v>
          </cell>
          <cell r="I3713" t="str">
            <v>Насос KDN 80-160/XXX/A/BAQE/1/37/2 IE3</v>
          </cell>
          <cell r="J3713">
            <v>1269720</v>
          </cell>
        </row>
        <row r="3714">
          <cell r="H3714" t="str">
            <v>1D531115W</v>
          </cell>
          <cell r="I3714" t="str">
            <v>Насос KDN 80-200/XXX/A/BAQE/1/1,5/4 IE3</v>
          </cell>
          <cell r="J3714">
            <v>546840</v>
          </cell>
        </row>
        <row r="3715">
          <cell r="H3715" t="str">
            <v>1D531116W</v>
          </cell>
          <cell r="I3715" t="str">
            <v>Насос KDN 80-200/XXX/A/BAQE/1/2,2/4 IE3</v>
          </cell>
          <cell r="J3715">
            <v>574080</v>
          </cell>
        </row>
        <row r="3716">
          <cell r="H3716" t="str">
            <v>1D531117X</v>
          </cell>
          <cell r="I3716" t="str">
            <v>Насос KDN 80-200/XXX/A/BAQE/1/3/4 IE3</v>
          </cell>
          <cell r="J3716">
            <v>602160</v>
          </cell>
        </row>
        <row r="3717">
          <cell r="H3717" t="str">
            <v>1D531118X</v>
          </cell>
          <cell r="I3717" t="str">
            <v>Насос KDN 80-200/XXX/A/BAQE/1/4/4 IE3</v>
          </cell>
          <cell r="J3717">
            <v>634560</v>
          </cell>
        </row>
        <row r="3718">
          <cell r="H3718" t="str">
            <v>1D531119X</v>
          </cell>
          <cell r="I3718" t="str">
            <v>Насос KDN 80-200/XXX/A/BAQE/1/5,5/4 IE3</v>
          </cell>
          <cell r="J3718">
            <v>671880</v>
          </cell>
        </row>
        <row r="3719">
          <cell r="H3719" t="str">
            <v>1D53111AX</v>
          </cell>
          <cell r="I3719" t="str">
            <v>Насос KDN 80-200/XXX/A/BAQE/1/7,5/4 IE3</v>
          </cell>
          <cell r="J3719">
            <v>761040</v>
          </cell>
        </row>
        <row r="3720">
          <cell r="H3720" t="str">
            <v>1D53111BX</v>
          </cell>
          <cell r="I3720" t="str">
            <v>Насос KDN 80-200/XXX/A/BAQE/1/11/4 IE3</v>
          </cell>
          <cell r="J3720">
            <v>841080</v>
          </cell>
        </row>
        <row r="3721">
          <cell r="H3721" t="str">
            <v>1D53111DV</v>
          </cell>
          <cell r="I3721" t="str">
            <v>Насос KDN 80-200/XXX/A/BAQE/1/18,5/2 IE3</v>
          </cell>
          <cell r="J3721">
            <v>931680</v>
          </cell>
        </row>
        <row r="3722">
          <cell r="H3722" t="str">
            <v>1D53111EV</v>
          </cell>
          <cell r="I3722" t="str">
            <v>Насос KDN 80-200/XXX/A/BAQE/1/22/2 IE3</v>
          </cell>
          <cell r="J3722">
            <v>1012080</v>
          </cell>
        </row>
        <row r="3723">
          <cell r="H3723" t="str">
            <v>1D53111FV</v>
          </cell>
          <cell r="I3723" t="str">
            <v>Насос KDN 80-200/XXX/A/BAQE/1/30/2 IE3</v>
          </cell>
          <cell r="J3723">
            <v>1128720</v>
          </cell>
        </row>
        <row r="3724">
          <cell r="H3724" t="str">
            <v>1D53111GV</v>
          </cell>
          <cell r="I3724" t="str">
            <v>Насос KDN 80-200/XXX/A/BAQE/1/37/2 IE3</v>
          </cell>
          <cell r="J3724">
            <v>1298040</v>
          </cell>
        </row>
        <row r="3725">
          <cell r="H3725" t="str">
            <v>1D53111HV</v>
          </cell>
          <cell r="I3725" t="str">
            <v>Насос KDN 80-200/XXX/A/BAQE/1/45/2 IE3</v>
          </cell>
          <cell r="J3725">
            <v>1536240</v>
          </cell>
        </row>
        <row r="3726">
          <cell r="H3726" t="str">
            <v>1D53111KV</v>
          </cell>
          <cell r="I3726" t="str">
            <v>Насос KDN 80-200/XXX/A/BAQE/1/55/2 IE3</v>
          </cell>
          <cell r="J3726">
            <v>1892760</v>
          </cell>
        </row>
        <row r="3727">
          <cell r="H3727" t="str">
            <v>1D53111LV</v>
          </cell>
          <cell r="I3727" t="str">
            <v>Насос KDN 80-200/XXX/A/BAQE/1/75/2 IE3</v>
          </cell>
          <cell r="J3727">
            <v>2185320</v>
          </cell>
        </row>
        <row r="3728">
          <cell r="H3728" t="str">
            <v>1D541118X</v>
          </cell>
          <cell r="I3728" t="str">
            <v>Насос KDN 80-250/XXX/A/BAQE/1/4/4 IE3</v>
          </cell>
          <cell r="J3728">
            <v>689400</v>
          </cell>
        </row>
        <row r="3729">
          <cell r="H3729" t="str">
            <v>1D541119X</v>
          </cell>
          <cell r="I3729" t="str">
            <v>Насос KDN 80-250/XXX/A/BAQE/1/5,5/4 IE3</v>
          </cell>
          <cell r="J3729">
            <v>768960</v>
          </cell>
        </row>
        <row r="3730">
          <cell r="H3730" t="str">
            <v>1D54111AX</v>
          </cell>
          <cell r="I3730" t="str">
            <v>Насос KDN 80-250/XXX/A/BAQE/1/7,5/4 IE3</v>
          </cell>
          <cell r="J3730">
            <v>819480</v>
          </cell>
        </row>
        <row r="3731">
          <cell r="H3731" t="str">
            <v>1D54111BX</v>
          </cell>
          <cell r="I3731" t="str">
            <v>Насос KDN 80-250/XXX/A/BAQE/1/11/4 IE3</v>
          </cell>
          <cell r="J3731">
            <v>889080</v>
          </cell>
        </row>
        <row r="3732">
          <cell r="H3732" t="str">
            <v>1D54111CX</v>
          </cell>
          <cell r="I3732" t="str">
            <v>Насос KDN 80-250/XXX/A/BAQE/1/15/4 IE3</v>
          </cell>
          <cell r="J3732">
            <v>954120</v>
          </cell>
        </row>
        <row r="3733">
          <cell r="H3733" t="str">
            <v>1D54111GV</v>
          </cell>
          <cell r="I3733" t="str">
            <v>Насос KDN 80-250/XXX/A/BAQE/1/37/2 IE3</v>
          </cell>
          <cell r="J3733">
            <v>1350720</v>
          </cell>
        </row>
        <row r="3734">
          <cell r="H3734" t="str">
            <v>1D54111HV</v>
          </cell>
          <cell r="I3734" t="str">
            <v>Насос KDN 80-250/XXX/A/BAQE/1/45/2 IE3</v>
          </cell>
          <cell r="J3734">
            <v>1588440</v>
          </cell>
        </row>
        <row r="3735">
          <cell r="H3735" t="str">
            <v>1D54111KV</v>
          </cell>
          <cell r="I3735" t="str">
            <v>Насос KDN 80-250/XXX/A/BAQE/1/55/2 IE3</v>
          </cell>
          <cell r="J3735">
            <v>1944600</v>
          </cell>
        </row>
        <row r="3736">
          <cell r="H3736" t="str">
            <v>1D54111LV</v>
          </cell>
          <cell r="I3736" t="str">
            <v>Насос KDN 80-250/XXX/A/BAQE/1/75/2 IE3</v>
          </cell>
          <cell r="J3736">
            <v>2238000</v>
          </cell>
        </row>
        <row r="3737">
          <cell r="H3737" t="str">
            <v>1D54111MV</v>
          </cell>
          <cell r="I3737" t="str">
            <v>Насос KDN 80-250/XXX/A/BAQE/1/90/2 IE3</v>
          </cell>
          <cell r="J3737">
            <v>2587800</v>
          </cell>
        </row>
        <row r="3738">
          <cell r="H3738" t="str">
            <v>1D55111AX</v>
          </cell>
          <cell r="I3738" t="str">
            <v>Насос KDN 80-315/XXX/A/BAQE/1/7,5/4 IE3</v>
          </cell>
          <cell r="J3738">
            <v>892560</v>
          </cell>
        </row>
        <row r="3739">
          <cell r="H3739" t="str">
            <v>1D55111BX</v>
          </cell>
          <cell r="I3739" t="str">
            <v>Насос KDN 80-315/XXX/A/BAQE/1/11/4 IE3</v>
          </cell>
          <cell r="J3739">
            <v>961680</v>
          </cell>
        </row>
        <row r="3740">
          <cell r="H3740" t="str">
            <v>1D55111CX</v>
          </cell>
          <cell r="I3740" t="str">
            <v>Насос KDN 80-315/XXX/A/BAQE/1/15/4 IE3</v>
          </cell>
          <cell r="J3740">
            <v>1023720</v>
          </cell>
        </row>
        <row r="3741">
          <cell r="H3741" t="str">
            <v>1D55111DX</v>
          </cell>
          <cell r="I3741" t="str">
            <v>Насос KDN 80-315/XXX/A/BAQE/1/18,5/4 IE3</v>
          </cell>
          <cell r="J3741">
            <v>1110840</v>
          </cell>
        </row>
        <row r="3742">
          <cell r="H3742" t="str">
            <v>1D55111EX</v>
          </cell>
          <cell r="I3742" t="str">
            <v>Насос KDN 80-315/XXX/A/BAQE/1/22/4 IE3</v>
          </cell>
          <cell r="J3742">
            <v>1206240</v>
          </cell>
        </row>
        <row r="3743">
          <cell r="H3743" t="str">
            <v>1D55111FX</v>
          </cell>
          <cell r="I3743" t="str">
            <v>Насос KDN 80-315/XXX/A/BAQE/1/30/4 IE3</v>
          </cell>
          <cell r="J3743">
            <v>1312680</v>
          </cell>
        </row>
        <row r="3744">
          <cell r="H3744" t="str">
            <v>1D55111KV</v>
          </cell>
          <cell r="I3744" t="str">
            <v>Насос KDN 80-315/XXX/A/BAQE/1/55/2 IE3</v>
          </cell>
          <cell r="J3744">
            <v>1994040</v>
          </cell>
        </row>
        <row r="3745">
          <cell r="H3745" t="str">
            <v>1D631117X</v>
          </cell>
          <cell r="I3745" t="str">
            <v>Насос KDN 100-200/XXX/A/BAQE/1/3/4 IE3</v>
          </cell>
          <cell r="J3745">
            <v>632760</v>
          </cell>
        </row>
        <row r="3746">
          <cell r="H3746" t="str">
            <v>1D631118X</v>
          </cell>
          <cell r="I3746" t="str">
            <v>Насос KDN 100-200/XXX/A/BAQE/1/4/4 IE3</v>
          </cell>
          <cell r="J3746">
            <v>665040</v>
          </cell>
        </row>
        <row r="3747">
          <cell r="H3747" t="str">
            <v>1D631119X</v>
          </cell>
          <cell r="I3747" t="str">
            <v>Насос KDN 100-200/XXX/A/BAQE/1/5,5/4 IE3</v>
          </cell>
          <cell r="J3747">
            <v>744960</v>
          </cell>
        </row>
        <row r="3748">
          <cell r="H3748" t="str">
            <v>1D63111AX</v>
          </cell>
          <cell r="I3748" t="str">
            <v>Насос KDN 100-200/XXX/A/BAQE/1/7,5/4 IE3</v>
          </cell>
          <cell r="J3748">
            <v>792840</v>
          </cell>
        </row>
        <row r="3749">
          <cell r="H3749" t="str">
            <v>1D63111BX</v>
          </cell>
          <cell r="I3749" t="str">
            <v>Насос KDN 100-200/XXX/A/BAQE/1/11/4 IE3</v>
          </cell>
          <cell r="J3749">
            <v>866160</v>
          </cell>
        </row>
        <row r="3750">
          <cell r="H3750" t="str">
            <v>1D63111CX</v>
          </cell>
          <cell r="I3750" t="str">
            <v>Насос KDN 100-200/XXX/A/BAQE/1/15/4 IE3</v>
          </cell>
          <cell r="J3750">
            <v>932280</v>
          </cell>
        </row>
        <row r="3751">
          <cell r="H3751" t="str">
            <v>1D63111FV</v>
          </cell>
          <cell r="I3751" t="str">
            <v>Насос KDN 100-200/XXX/A/BAQE/1/30/2 IE3</v>
          </cell>
          <cell r="J3751">
            <v>1158360</v>
          </cell>
        </row>
        <row r="3752">
          <cell r="H3752" t="str">
            <v>1D63111GV</v>
          </cell>
          <cell r="I3752" t="str">
            <v>Насос KDN 100-200/XXX/A/BAQE/1/37/2 IE3</v>
          </cell>
          <cell r="J3752">
            <v>1327680</v>
          </cell>
        </row>
        <row r="3753">
          <cell r="H3753" t="str">
            <v>1D63111HV</v>
          </cell>
          <cell r="I3753" t="str">
            <v>Насос KDN 100-200/XXX/A/BAQE/1/45/2 IE3</v>
          </cell>
          <cell r="J3753">
            <v>1565520</v>
          </cell>
        </row>
        <row r="3754">
          <cell r="H3754" t="str">
            <v>1D63111KV</v>
          </cell>
          <cell r="I3754" t="str">
            <v>Насос KDN 100-200/XXX/A/BAQE/1/55/2 IE3</v>
          </cell>
          <cell r="J3754">
            <v>1921680</v>
          </cell>
        </row>
        <row r="3755">
          <cell r="H3755" t="str">
            <v>1D63111LV</v>
          </cell>
          <cell r="I3755" t="str">
            <v>Насос KDN 100-200/XXX/A/BAQE/1/75/2 IE3</v>
          </cell>
          <cell r="J3755">
            <v>2215440</v>
          </cell>
        </row>
        <row r="3756">
          <cell r="H3756" t="str">
            <v>1D63111MV</v>
          </cell>
          <cell r="I3756" t="str">
            <v>Насос KDN 100-200/XXX/A/BAQE/1/90/2 IE3</v>
          </cell>
          <cell r="J3756">
            <v>2565600</v>
          </cell>
        </row>
        <row r="3757">
          <cell r="H3757" t="str">
            <v>1D641119X</v>
          </cell>
          <cell r="I3757" t="str">
            <v>Насос KDN 100-250/XXX/A/BAQE/1/5,5/4 IE3</v>
          </cell>
          <cell r="J3757">
            <v>686040</v>
          </cell>
        </row>
        <row r="3758">
          <cell r="H3758" t="str">
            <v>1D64111AX</v>
          </cell>
          <cell r="I3758" t="str">
            <v>Насос KDN 100-250/XXX/A/BAQE/1/7,5/4 IE3</v>
          </cell>
          <cell r="J3758">
            <v>730200</v>
          </cell>
        </row>
        <row r="3759">
          <cell r="H3759" t="str">
            <v>1D64111BX</v>
          </cell>
          <cell r="I3759" t="str">
            <v>Насос KDN 100-250/XXX/A/BAQE/1/11/4 IE3</v>
          </cell>
          <cell r="J3759">
            <v>790320</v>
          </cell>
        </row>
        <row r="3760">
          <cell r="H3760" t="str">
            <v>1D64111CX</v>
          </cell>
          <cell r="I3760" t="str">
            <v>Насос KDN 100-250/XXX/A/BAQE/1/15/4 IE3</v>
          </cell>
          <cell r="J3760">
            <v>843720</v>
          </cell>
        </row>
        <row r="3761">
          <cell r="H3761" t="str">
            <v>1D64111DX</v>
          </cell>
          <cell r="I3761" t="str">
            <v>Насос KDN 100-250/XXX/A/BAQE/1/18,5/4 IE3</v>
          </cell>
          <cell r="J3761">
            <v>920400</v>
          </cell>
        </row>
        <row r="3762">
          <cell r="H3762" t="str">
            <v>1D64111HV</v>
          </cell>
          <cell r="I3762" t="str">
            <v>Насос KDN 100-250/XXX/A/BAQE/1/45/2 IE3</v>
          </cell>
          <cell r="J3762">
            <v>1376640</v>
          </cell>
        </row>
        <row r="3763">
          <cell r="H3763" t="str">
            <v>1D64111KV</v>
          </cell>
          <cell r="I3763" t="str">
            <v>Насос KDN 100-250/XXX/A/BAQE/1/55/2 IE3</v>
          </cell>
          <cell r="J3763">
            <v>1687440</v>
          </cell>
        </row>
        <row r="3764">
          <cell r="H3764" t="str">
            <v>1D64111LV</v>
          </cell>
          <cell r="I3764" t="str">
            <v>Насос KDN 100-250/XXX/A/BAQE/1/75/2 IE3</v>
          </cell>
          <cell r="J3764">
            <v>2281800</v>
          </cell>
        </row>
        <row r="3765">
          <cell r="H3765" t="str">
            <v>1D64111MV</v>
          </cell>
          <cell r="I3765" t="str">
            <v>Насос KDN 100-250/XXX/A/BAQE/1/90/2 IE3</v>
          </cell>
          <cell r="J3765">
            <v>2234400</v>
          </cell>
        </row>
        <row r="3766">
          <cell r="H3766" t="str">
            <v>1D64111NV</v>
          </cell>
          <cell r="I3766" t="str">
            <v>Насос KDN 100-250/XXX/A/BAQE/1/110/2 IE3</v>
          </cell>
          <cell r="J3766">
            <v>2768160</v>
          </cell>
        </row>
        <row r="3767">
          <cell r="H3767" t="str">
            <v>1D65111BX</v>
          </cell>
          <cell r="I3767" t="str">
            <v>Насос KDN 100-315/XXX/A/BAQE/1/30/4 IE3</v>
          </cell>
          <cell r="J3767">
            <v>855600</v>
          </cell>
        </row>
        <row r="3768">
          <cell r="H3768" t="str">
            <v>1D65111CX</v>
          </cell>
          <cell r="I3768" t="str">
            <v>Насос KDN 100-315/XXX/A/BAQE/1/15/4 IE3</v>
          </cell>
          <cell r="J3768">
            <v>910680</v>
          </cell>
        </row>
        <row r="3769">
          <cell r="H3769" t="str">
            <v>1D65111DX</v>
          </cell>
          <cell r="I3769" t="str">
            <v>Насос KDN 100-315/XXX/A/BAQE/1/18,5/4 IE3</v>
          </cell>
          <cell r="J3769">
            <v>986760</v>
          </cell>
        </row>
        <row r="3770">
          <cell r="H3770" t="str">
            <v>1D65111EX</v>
          </cell>
          <cell r="I3770" t="str">
            <v>Насос KDN 100-315/XXX/A/BAQE/1/22/4 IE3</v>
          </cell>
          <cell r="J3770">
            <v>1068240</v>
          </cell>
        </row>
        <row r="3771">
          <cell r="H3771" t="str">
            <v>1D65111FX</v>
          </cell>
          <cell r="I3771" t="str">
            <v>Насос KDN 100-315/XXX/A/BAQE/1/30/4 IE3</v>
          </cell>
          <cell r="J3771">
            <v>1159680</v>
          </cell>
        </row>
        <row r="3772">
          <cell r="H3772" t="str">
            <v>1D65111GX</v>
          </cell>
          <cell r="I3772" t="str">
            <v>Насос KDN 100-315/XXX/A/BAQE/1/37/4 IE3</v>
          </cell>
          <cell r="J3772">
            <v>1275840</v>
          </cell>
        </row>
        <row r="3773">
          <cell r="H3773" t="str">
            <v>1D74111AX</v>
          </cell>
          <cell r="I3773" t="str">
            <v>Насос KDN 125-250/XXX/A/BAQE/1/7,5/4 IE3</v>
          </cell>
          <cell r="J3773">
            <v>812640</v>
          </cell>
        </row>
        <row r="3774">
          <cell r="H3774" t="str">
            <v>1D74111BX</v>
          </cell>
          <cell r="I3774" t="str">
            <v>Насос KDN 125-250/XXX/A/BAQE/1/11/4 IE3</v>
          </cell>
          <cell r="J3774">
            <v>871320</v>
          </cell>
        </row>
        <row r="3775">
          <cell r="H3775" t="str">
            <v>1D74111CX</v>
          </cell>
          <cell r="I3775" t="str">
            <v>Насос KDN 125-250/XXX/A/BAQE/1/15/4 IE3</v>
          </cell>
          <cell r="J3775">
            <v>924840</v>
          </cell>
        </row>
        <row r="3776">
          <cell r="H3776" t="str">
            <v>1D74111DX</v>
          </cell>
          <cell r="I3776" t="str">
            <v>Насос KDN 125-250/XXX/A/BAQE/1/18,5/4 IE3</v>
          </cell>
          <cell r="J3776">
            <v>1001640</v>
          </cell>
        </row>
        <row r="3777">
          <cell r="H3777" t="str">
            <v>1D74111EX</v>
          </cell>
          <cell r="I3777" t="str">
            <v>Насос KDN 125-250/XXX/A/BAQE/1/22/4 IE3</v>
          </cell>
          <cell r="J3777">
            <v>1079640</v>
          </cell>
        </row>
        <row r="3778">
          <cell r="H3778" t="str">
            <v>1D74111FX</v>
          </cell>
          <cell r="I3778" t="str">
            <v>Насос KDN 125-250/XXX/A/BAQE/1/30/4 IE3</v>
          </cell>
          <cell r="J3778">
            <v>1167000</v>
          </cell>
        </row>
        <row r="3779">
          <cell r="H3779" t="str">
            <v>1D831119X</v>
          </cell>
          <cell r="I3779" t="str">
            <v>Насос KDN 150-200/XXX/A/BAQE/1/5,5/4 IE3</v>
          </cell>
          <cell r="J3779">
            <v>912840</v>
          </cell>
        </row>
        <row r="3780">
          <cell r="H3780" t="str">
            <v>1D83111AX</v>
          </cell>
          <cell r="I3780" t="str">
            <v>Насос KDN 150-200/XXX/A/BAQE/1/7,5/4 IE3</v>
          </cell>
          <cell r="J3780">
            <v>960840</v>
          </cell>
        </row>
        <row r="3781">
          <cell r="H3781" t="str">
            <v>1D83111BX</v>
          </cell>
          <cell r="I3781" t="str">
            <v>Насос KDN 150-200/XXX/A/BAQE/1/11/4 IE3</v>
          </cell>
          <cell r="J3781">
            <v>1018080</v>
          </cell>
        </row>
        <row r="3782">
          <cell r="H3782" t="str">
            <v>1D83111CX</v>
          </cell>
          <cell r="I3782" t="str">
            <v>Насос KDN 150-200/XXX/A/BAQE/1/15/4 IE3</v>
          </cell>
          <cell r="J3782">
            <v>1069680</v>
          </cell>
        </row>
        <row r="3783">
          <cell r="H3783" t="str">
            <v>1D83111DX</v>
          </cell>
          <cell r="I3783" t="str">
            <v>Насос KDN 150-200/XXX/A/BAQE/1/18,5/4 IE3</v>
          </cell>
          <cell r="J3783">
            <v>1144680</v>
          </cell>
        </row>
        <row r="3784">
          <cell r="H3784" t="str">
            <v>1D1K2111C</v>
          </cell>
          <cell r="I3784" t="str">
            <v>Насос KDN 32-125.1/XXX/B/BAQE/1/0,37/4 IE2</v>
          </cell>
          <cell r="J3784">
            <v>322320</v>
          </cell>
        </row>
        <row r="3785">
          <cell r="H3785" t="str">
            <v>1D1K2112C</v>
          </cell>
          <cell r="I3785" t="str">
            <v>Насос KDN 32-125.1/XXX/B/BAQE/1/0,55/4 IE2</v>
          </cell>
          <cell r="J3785">
            <v>326760</v>
          </cell>
        </row>
        <row r="3786">
          <cell r="H3786" t="str">
            <v>1D1K2113U</v>
          </cell>
          <cell r="I3786" t="str">
            <v>Насос KDN 32-125.1/XXX/B/BAQE/1/0,75/2 IE3</v>
          </cell>
          <cell r="J3786">
            <v>339840</v>
          </cell>
        </row>
        <row r="3787">
          <cell r="H3787" t="str">
            <v>1D1K2114U</v>
          </cell>
          <cell r="I3787" t="str">
            <v>Насос KDN 32-125.1/XXX/B/BAQE/1/1,1/2 IE3</v>
          </cell>
          <cell r="J3787">
            <v>346560</v>
          </cell>
        </row>
        <row r="3788">
          <cell r="H3788" t="str">
            <v>1D1K2115U</v>
          </cell>
          <cell r="I3788" t="str">
            <v>Насос KDN 32-125.1/XXX/B/BAQE/1/1,5/2 IE3</v>
          </cell>
          <cell r="J3788">
            <v>355800</v>
          </cell>
        </row>
        <row r="3789">
          <cell r="H3789" t="str">
            <v>1D1K2116U</v>
          </cell>
          <cell r="I3789" t="str">
            <v>Насос KDN 32-125.1/XXX/B/BAQE/1/2,2/2 IE3</v>
          </cell>
          <cell r="J3789">
            <v>380280</v>
          </cell>
        </row>
        <row r="3790">
          <cell r="H3790" t="str">
            <v>1D1K2117V</v>
          </cell>
          <cell r="I3790" t="str">
            <v>Насос KDN 32-125.1/XXX/B/BAQE/1/3/2 IE3</v>
          </cell>
          <cell r="J3790">
            <v>405720</v>
          </cell>
        </row>
        <row r="3791">
          <cell r="H3791" t="str">
            <v>1D1K2118V</v>
          </cell>
          <cell r="I3791" t="str">
            <v>Насос KDN 32-125.1/XXX/B/BAQE/1/4/2 IE3</v>
          </cell>
          <cell r="J3791">
            <v>433320</v>
          </cell>
        </row>
        <row r="3792">
          <cell r="H3792" t="str">
            <v>1D112111C</v>
          </cell>
          <cell r="I3792" t="str">
            <v>Насос KDN 32-125/XXX/B/BAQE/1/0,37/4 IE2</v>
          </cell>
          <cell r="J3792">
            <v>324600</v>
          </cell>
        </row>
        <row r="3793">
          <cell r="H3793" t="str">
            <v>1D112112C</v>
          </cell>
          <cell r="I3793" t="str">
            <v>Насос KDN 32-125/XXX/B/BAQE/1/0,55/4 IE2</v>
          </cell>
          <cell r="J3793">
            <v>328680</v>
          </cell>
        </row>
        <row r="3794">
          <cell r="H3794" t="str">
            <v>1D112113W</v>
          </cell>
          <cell r="I3794" t="str">
            <v>Насос KDN 32-125/XXX/B/BAQE/1/0,75/4 IE3</v>
          </cell>
          <cell r="J3794">
            <v>337080</v>
          </cell>
        </row>
        <row r="3795">
          <cell r="H3795" t="str">
            <v>1D112114U</v>
          </cell>
          <cell r="I3795" t="str">
            <v>Насос KDN 32-125/XXX/B/BAQE/1/1,1/2 IE3</v>
          </cell>
          <cell r="J3795">
            <v>351360</v>
          </cell>
        </row>
        <row r="3796">
          <cell r="H3796" t="str">
            <v>1D112115U</v>
          </cell>
          <cell r="I3796" t="str">
            <v>Насос KDN 32-125/XXX/B/BAQE/1/1,5/2 IE3</v>
          </cell>
          <cell r="J3796">
            <v>360120</v>
          </cell>
        </row>
        <row r="3797">
          <cell r="H3797" t="str">
            <v>1D112116U</v>
          </cell>
          <cell r="I3797" t="str">
            <v>Насос KDN 32-125/XXX/B/BAQE/1/2,2/2 IE3</v>
          </cell>
          <cell r="J3797">
            <v>383760</v>
          </cell>
        </row>
        <row r="3798">
          <cell r="H3798" t="str">
            <v>1D112117V</v>
          </cell>
          <cell r="I3798" t="str">
            <v>Насос KDN 32-125/XXX/B/BAQE/1/3/2 IE3</v>
          </cell>
          <cell r="J3798">
            <v>409560</v>
          </cell>
        </row>
        <row r="3799">
          <cell r="H3799" t="str">
            <v>1D112118V</v>
          </cell>
          <cell r="I3799" t="str">
            <v>Насос KDN 32-125/XXX/B/BAQE/1/4/2 IE3</v>
          </cell>
          <cell r="J3799">
            <v>437160</v>
          </cell>
        </row>
        <row r="3800">
          <cell r="H3800" t="str">
            <v>1D1L2111C</v>
          </cell>
          <cell r="I3800" t="str">
            <v>Насос KDN 32-160.1/XXX/B/BAQE/1/0,37/4 IE2</v>
          </cell>
          <cell r="J3800">
            <v>346080</v>
          </cell>
        </row>
        <row r="3801">
          <cell r="H3801" t="str">
            <v>1D1L2112C</v>
          </cell>
          <cell r="I3801" t="str">
            <v>Насос KDN 32-160.1/XXX/B/BAQE/1/0,55/4 IE2</v>
          </cell>
          <cell r="J3801">
            <v>350040</v>
          </cell>
        </row>
        <row r="3802">
          <cell r="H3802" t="str">
            <v>1D1L2113W</v>
          </cell>
          <cell r="I3802" t="str">
            <v>Насос KDN 32-160.1/XXX/B/BAQE/1/0,75/4 IE3</v>
          </cell>
          <cell r="J3802">
            <v>358560</v>
          </cell>
        </row>
        <row r="3803">
          <cell r="H3803" t="str">
            <v>1D1L2114U</v>
          </cell>
          <cell r="I3803" t="str">
            <v>Насос KDN 32-160.1/XXX/B/BAQE/1/1,1/2 IE3</v>
          </cell>
          <cell r="J3803">
            <v>362520</v>
          </cell>
        </row>
        <row r="3804">
          <cell r="H3804" t="str">
            <v>1D1L2115U</v>
          </cell>
          <cell r="I3804" t="str">
            <v>Насос KDN 32-160.1/XXX/B/BAQE/1/1,5/2 IE3</v>
          </cell>
          <cell r="J3804">
            <v>372360</v>
          </cell>
        </row>
        <row r="3805">
          <cell r="H3805" t="str">
            <v>1D1L2116U</v>
          </cell>
          <cell r="I3805" t="str">
            <v>Насос KDN 32-160.1/XXX/B/BAQE/1/2,2/2 IE3</v>
          </cell>
          <cell r="J3805">
            <v>395880</v>
          </cell>
        </row>
        <row r="3806">
          <cell r="H3806" t="str">
            <v>1D1L2117V</v>
          </cell>
          <cell r="I3806" t="str">
            <v>Насос KDN 32-160.1/XXX/B/BAQE/1/3/2 IE3</v>
          </cell>
          <cell r="J3806">
            <v>421560</v>
          </cell>
        </row>
        <row r="3807">
          <cell r="H3807" t="str">
            <v>1D1L2118V</v>
          </cell>
          <cell r="I3807" t="str">
            <v>Насос KDN 32-160.1/XXX/B/BAQE/1/4/2 IE3</v>
          </cell>
          <cell r="J3807">
            <v>449520</v>
          </cell>
        </row>
        <row r="3808">
          <cell r="H3808" t="str">
            <v>1D1L2119V</v>
          </cell>
          <cell r="I3808" t="str">
            <v>Насос KDN 32-160.1/XXX/B/BAQE/1/5,5/2 IE3</v>
          </cell>
          <cell r="J3808">
            <v>507000</v>
          </cell>
        </row>
        <row r="3809">
          <cell r="H3809" t="str">
            <v>1D122111C</v>
          </cell>
          <cell r="I3809" t="str">
            <v>Насос KDN 32-160/XXX/B/BAQE/1/0,37/4 IE2</v>
          </cell>
          <cell r="J3809">
            <v>348000</v>
          </cell>
        </row>
        <row r="3810">
          <cell r="H3810" t="str">
            <v>1D122112C</v>
          </cell>
          <cell r="I3810" t="str">
            <v>Насос KDN 32-160/XXX/B/BAQE/1/0,55/4 IE2</v>
          </cell>
          <cell r="J3810">
            <v>351360</v>
          </cell>
        </row>
        <row r="3811">
          <cell r="H3811" t="str">
            <v>1D122113W</v>
          </cell>
          <cell r="I3811" t="str">
            <v>Насос KDN 32-160/XXX/B/BAQE/1/0,75/4 IE3</v>
          </cell>
          <cell r="J3811">
            <v>360360</v>
          </cell>
        </row>
        <row r="3812">
          <cell r="H3812" t="str">
            <v>1D122114W</v>
          </cell>
          <cell r="I3812" t="str">
            <v>Насос KDN 32-160/XXX/B/BAQE/1/1,1/4 IE3</v>
          </cell>
          <cell r="J3812">
            <v>367080</v>
          </cell>
        </row>
        <row r="3813">
          <cell r="H3813" t="str">
            <v>1D122116U</v>
          </cell>
          <cell r="I3813" t="str">
            <v>Насос KDN 32-160/XXX/B/BAQE/1/2,2/2 IE3</v>
          </cell>
          <cell r="J3813">
            <v>399360</v>
          </cell>
        </row>
        <row r="3814">
          <cell r="H3814" t="str">
            <v>1D122117V</v>
          </cell>
          <cell r="I3814" t="str">
            <v>Насос KDN 32-160/XXX/B/BAQE/1/3/2 IE3</v>
          </cell>
          <cell r="J3814">
            <v>424800</v>
          </cell>
        </row>
        <row r="3815">
          <cell r="H3815" t="str">
            <v>1D122118V</v>
          </cell>
          <cell r="I3815" t="str">
            <v>Насос KDN 32-160/XXX/B/BAQE/1/4/2 IE3</v>
          </cell>
          <cell r="J3815">
            <v>453000</v>
          </cell>
        </row>
        <row r="3816">
          <cell r="H3816" t="str">
            <v>1D122119V</v>
          </cell>
          <cell r="I3816" t="str">
            <v>Насос KDN 32-160/XXX/B/BAQE/1/5,5/2 IE3</v>
          </cell>
          <cell r="J3816">
            <v>510360</v>
          </cell>
        </row>
        <row r="3817">
          <cell r="H3817" t="str">
            <v>1D12211AV</v>
          </cell>
          <cell r="I3817" t="str">
            <v>Насос KDN 32-160/XXX/B/BAQE/1/7,5/2 IE3</v>
          </cell>
          <cell r="J3817">
            <v>551760</v>
          </cell>
        </row>
        <row r="3818">
          <cell r="H3818" t="str">
            <v>1D1M2111C</v>
          </cell>
          <cell r="I3818" t="str">
            <v>Насос KDN 32-200.1/XXX/B/BAQE/1/0,37/4 IE2</v>
          </cell>
          <cell r="J3818">
            <v>363720</v>
          </cell>
        </row>
        <row r="3819">
          <cell r="H3819" t="str">
            <v>1D1M2112C</v>
          </cell>
          <cell r="I3819" t="str">
            <v>Насос KDN 32-200.1/XXX/B/BAQE/1/0,55/4 IE2</v>
          </cell>
          <cell r="J3819">
            <v>367800</v>
          </cell>
        </row>
        <row r="3820">
          <cell r="H3820" t="str">
            <v>1D1M2113W</v>
          </cell>
          <cell r="I3820" t="str">
            <v>Насос KDN 32-200.1/XXX/B/BAQE/1/0,75/4 IE3</v>
          </cell>
          <cell r="J3820">
            <v>376200</v>
          </cell>
        </row>
        <row r="3821">
          <cell r="H3821" t="str">
            <v>1D1M2114W</v>
          </cell>
          <cell r="I3821" t="str">
            <v>Насос KDN 32-200.1/XXX/B/BAQE/1/1,1/4 IE3</v>
          </cell>
          <cell r="J3821">
            <v>383400</v>
          </cell>
        </row>
        <row r="3822">
          <cell r="H3822" t="str">
            <v>1D1M2116U</v>
          </cell>
          <cell r="I3822" t="str">
            <v>Насос KDN 32-200.1/XXX/B/BAQE/1/2,2/2 IE3</v>
          </cell>
          <cell r="J3822">
            <v>420120</v>
          </cell>
        </row>
        <row r="3823">
          <cell r="H3823" t="str">
            <v>1D1M2117V</v>
          </cell>
          <cell r="I3823" t="str">
            <v>Насос KDN 32-200.1/XXX/B/BAQE/1/3/2 IE3</v>
          </cell>
          <cell r="J3823">
            <v>450600</v>
          </cell>
        </row>
        <row r="3824">
          <cell r="H3824" t="str">
            <v>1D1M2118V</v>
          </cell>
          <cell r="I3824" t="str">
            <v>Насос KDN 32-200.1/XXX/B/BAQE/1/4/2 IE3</v>
          </cell>
          <cell r="J3824">
            <v>478800</v>
          </cell>
        </row>
        <row r="3825">
          <cell r="H3825" t="str">
            <v>1D1M2119V</v>
          </cell>
          <cell r="I3825" t="str">
            <v>Насос KDN 32-200.1/XXX/B/BAQE/1/5,5/2 IE3</v>
          </cell>
          <cell r="J3825">
            <v>531240</v>
          </cell>
        </row>
        <row r="3826">
          <cell r="H3826" t="str">
            <v>1D1M211AV</v>
          </cell>
          <cell r="I3826" t="str">
            <v>Насос KDN 32-200.1/XXX/B/BAQE/1/7,5/2 IE3</v>
          </cell>
          <cell r="J3826">
            <v>570600</v>
          </cell>
        </row>
        <row r="3827">
          <cell r="H3827" t="str">
            <v>1D132111C</v>
          </cell>
          <cell r="I3827" t="str">
            <v>Насос KDN 32-200/XXX/B/BAQE/1/0,37/4 IE2</v>
          </cell>
          <cell r="J3827">
            <v>365160</v>
          </cell>
        </row>
        <row r="3828">
          <cell r="H3828" t="str">
            <v>1D132112C</v>
          </cell>
          <cell r="I3828" t="str">
            <v>Насос KDN 32-200/XXX/B/BAQE/1/0,55/4 IE2</v>
          </cell>
          <cell r="J3828">
            <v>369360</v>
          </cell>
        </row>
        <row r="3829">
          <cell r="H3829" t="str">
            <v>1D132113W</v>
          </cell>
          <cell r="I3829" t="str">
            <v>Насос KDN 32-200/XXX/B/BAQE/1/0,75/4 IE3</v>
          </cell>
          <cell r="J3829">
            <v>377760</v>
          </cell>
        </row>
        <row r="3830">
          <cell r="H3830" t="str">
            <v>1D132114W</v>
          </cell>
          <cell r="I3830" t="str">
            <v>Насос KDN 32-200/XXX/B/BAQE/1/1,1/4 IE3</v>
          </cell>
          <cell r="J3830">
            <v>384840</v>
          </cell>
        </row>
        <row r="3831">
          <cell r="H3831" t="str">
            <v>1D132115W</v>
          </cell>
          <cell r="I3831" t="str">
            <v>Насос KDN 32-200/XXX/B/BAQE/1/1,5/4 IE3</v>
          </cell>
          <cell r="J3831">
            <v>404880</v>
          </cell>
        </row>
        <row r="3832">
          <cell r="H3832" t="str">
            <v>1D132116W</v>
          </cell>
          <cell r="I3832" t="str">
            <v>Насос KDN 32-200/XXX/B/BAQE/1/2,2/4 IE3</v>
          </cell>
          <cell r="J3832">
            <v>429000</v>
          </cell>
        </row>
        <row r="3833">
          <cell r="H3833" t="str">
            <v>1D132117V</v>
          </cell>
          <cell r="I3833" t="str">
            <v>Насос KDN 32-200/XXX/B/BAQE/1/3/2 IE3</v>
          </cell>
          <cell r="J3833">
            <v>453840</v>
          </cell>
        </row>
        <row r="3834">
          <cell r="H3834" t="str">
            <v>1D132118V</v>
          </cell>
          <cell r="I3834" t="str">
            <v>Насос KDN 32-200/XXX/B/BAQE/1/4/2 IE3</v>
          </cell>
          <cell r="J3834">
            <v>482160</v>
          </cell>
        </row>
        <row r="3835">
          <cell r="H3835" t="str">
            <v>1D132119V</v>
          </cell>
          <cell r="I3835" t="str">
            <v>Насос KDN 32-200/XXX/B/BAQE/1/5,5/2 IE3</v>
          </cell>
          <cell r="J3835">
            <v>536040</v>
          </cell>
        </row>
        <row r="3836">
          <cell r="H3836" t="str">
            <v>1D13211AV</v>
          </cell>
          <cell r="I3836" t="str">
            <v>Насос KDN 32-200/XXX/B/BAQE/1/7,5/2 IE3</v>
          </cell>
          <cell r="J3836">
            <v>573840</v>
          </cell>
        </row>
        <row r="3837">
          <cell r="H3837" t="str">
            <v>1D13211BV</v>
          </cell>
          <cell r="I3837" t="str">
            <v>Насос KDN 32-200/XXX/B/BAQE/1/11/2 IE3</v>
          </cell>
          <cell r="J3837">
            <v>641400</v>
          </cell>
        </row>
        <row r="3838">
          <cell r="H3838" t="str">
            <v>1D13211CV</v>
          </cell>
          <cell r="I3838" t="str">
            <v>Насос KDN 32-200/XXX/B/BAQE/1/15/2 IE3</v>
          </cell>
          <cell r="J3838">
            <v>690960</v>
          </cell>
        </row>
        <row r="3839">
          <cell r="H3839" t="str">
            <v>1D212111C</v>
          </cell>
          <cell r="I3839" t="str">
            <v>Насос KDN 40-125/XXX/B/BAQE/1/0,37/4 IE2</v>
          </cell>
          <cell r="J3839">
            <v>337080</v>
          </cell>
        </row>
        <row r="3840">
          <cell r="H3840" t="str">
            <v>1D212112C</v>
          </cell>
          <cell r="I3840" t="str">
            <v>Насос KDN 40-125/XXX/B/BAQE/1/0,55/4 IE2</v>
          </cell>
          <cell r="J3840">
            <v>340800</v>
          </cell>
        </row>
        <row r="3841">
          <cell r="H3841" t="str">
            <v>1D212113W</v>
          </cell>
          <cell r="I3841" t="str">
            <v>Насос KDN 40-125/XXX/B/BAQE/1/0,75/4 IE3</v>
          </cell>
          <cell r="J3841">
            <v>349680</v>
          </cell>
        </row>
        <row r="3842">
          <cell r="H3842" t="str">
            <v>1D212114W</v>
          </cell>
          <cell r="I3842" t="str">
            <v>Насос KDN 40-125/XXX/B/BAQE/1/1,1/4 IE3</v>
          </cell>
          <cell r="J3842">
            <v>357000</v>
          </cell>
        </row>
        <row r="3843">
          <cell r="H3843" t="str">
            <v>1D212115U</v>
          </cell>
          <cell r="I3843" t="str">
            <v>Насос KDN 40-125/XXX/B/BAQE/1/1,5/2 IE3</v>
          </cell>
          <cell r="J3843">
            <v>372120</v>
          </cell>
        </row>
        <row r="3844">
          <cell r="H3844" t="str">
            <v>1D212116U</v>
          </cell>
          <cell r="I3844" t="str">
            <v>Насос KDN 40-125/XXX/B/BAQE/1/2,2/2 IE3</v>
          </cell>
          <cell r="J3844">
            <v>396360</v>
          </cell>
        </row>
        <row r="3845">
          <cell r="H3845" t="str">
            <v>1D212117V</v>
          </cell>
          <cell r="I3845" t="str">
            <v>Насос KDN 40-125/XXX/B/BAQE/1/3/2 IE3</v>
          </cell>
          <cell r="J3845">
            <v>421440</v>
          </cell>
        </row>
        <row r="3846">
          <cell r="H3846" t="str">
            <v>1D212118V</v>
          </cell>
          <cell r="I3846" t="str">
            <v>Насос KDN 40-125/XXX/B/BAQE/1/4/2 IE3</v>
          </cell>
          <cell r="J3846">
            <v>450240</v>
          </cell>
        </row>
        <row r="3847">
          <cell r="H3847" t="str">
            <v>1D212119V</v>
          </cell>
          <cell r="I3847" t="str">
            <v>Насос KDN 40-125/XXX/B/BAQE/1/5,5/2 IE3</v>
          </cell>
          <cell r="J3847">
            <v>502680</v>
          </cell>
        </row>
        <row r="3848">
          <cell r="H3848" t="str">
            <v>1D21211AV</v>
          </cell>
          <cell r="I3848" t="str">
            <v>Насос KDN 40-125/XXX/B/BAQE/1/7,5/2 IE3</v>
          </cell>
          <cell r="J3848">
            <v>546360</v>
          </cell>
        </row>
        <row r="3849">
          <cell r="H3849" t="str">
            <v>1D222111C</v>
          </cell>
          <cell r="I3849" t="str">
            <v>Насос KDN 40-160/XXX/B/BAQE/1/0,37/4 IE2</v>
          </cell>
          <cell r="J3849">
            <v>366120</v>
          </cell>
        </row>
        <row r="3850">
          <cell r="H3850" t="str">
            <v>1D222112C</v>
          </cell>
          <cell r="I3850" t="str">
            <v>Насос KDN 40-160/XXX/B/BAQE/1/0,55/4 IE2</v>
          </cell>
          <cell r="J3850">
            <v>370920</v>
          </cell>
        </row>
        <row r="3851">
          <cell r="H3851" t="str">
            <v>1D222113W</v>
          </cell>
          <cell r="I3851" t="str">
            <v>Насос KDN 40-160/XXX/B/BAQE/1/0,75/4 IE3</v>
          </cell>
          <cell r="J3851">
            <v>379320</v>
          </cell>
        </row>
        <row r="3852">
          <cell r="H3852" t="str">
            <v>1D222114W</v>
          </cell>
          <cell r="I3852" t="str">
            <v>Насос KDN 40-160/XXX/B/BAQE/1/1,1/4 IE3</v>
          </cell>
          <cell r="J3852">
            <v>385920</v>
          </cell>
        </row>
        <row r="3853">
          <cell r="H3853" t="str">
            <v>1D222115W</v>
          </cell>
          <cell r="I3853" t="str">
            <v>Насос KDN 40-160/XXX/B/BAQE/1/1,5/4 IE3</v>
          </cell>
          <cell r="J3853">
            <v>405720</v>
          </cell>
        </row>
        <row r="3854">
          <cell r="H3854" t="str">
            <v>1D222117V</v>
          </cell>
          <cell r="I3854" t="str">
            <v>Насос KDN 40-160/XXX/B/BAQE/1/3/2 IE3</v>
          </cell>
          <cell r="J3854">
            <v>448320</v>
          </cell>
        </row>
        <row r="3855">
          <cell r="H3855" t="str">
            <v>1D222118V</v>
          </cell>
          <cell r="I3855" t="str">
            <v>Насос KDN 40-160/XXX/B/BAQE/1/4/2 IE3</v>
          </cell>
          <cell r="J3855">
            <v>476760</v>
          </cell>
        </row>
        <row r="3856">
          <cell r="H3856" t="str">
            <v>1D222119V</v>
          </cell>
          <cell r="I3856" t="str">
            <v>Насос KDN 40-160/XXX/B/BAQE/1/5,5/2 IE3</v>
          </cell>
          <cell r="J3856">
            <v>530400</v>
          </cell>
        </row>
        <row r="3857">
          <cell r="H3857" t="str">
            <v>1D22211AV</v>
          </cell>
          <cell r="I3857" t="str">
            <v>Насос KDN 40-160/XXX/B/BAQE/1/7,5/2 IE3</v>
          </cell>
          <cell r="J3857">
            <v>573480</v>
          </cell>
        </row>
        <row r="3858">
          <cell r="H3858" t="str">
            <v>1D22211BV</v>
          </cell>
          <cell r="I3858" t="str">
            <v>Насос KDN 40-160/XXX/B/BAQE/1/11/2 IE3</v>
          </cell>
          <cell r="J3858">
            <v>635520</v>
          </cell>
        </row>
        <row r="3859">
          <cell r="H3859" t="str">
            <v>1D22211CV</v>
          </cell>
          <cell r="I3859" t="str">
            <v>Насос KDN 40-160/XXX/B/BAQE/1/15/2 IE3</v>
          </cell>
          <cell r="J3859">
            <v>685800</v>
          </cell>
        </row>
        <row r="3860">
          <cell r="H3860" t="str">
            <v>1D232112C</v>
          </cell>
          <cell r="I3860" t="str">
            <v>Насос KDN 40-200/XXX/B/BAQE/1/0,55/4 IE2</v>
          </cell>
          <cell r="J3860">
            <v>383280</v>
          </cell>
        </row>
        <row r="3861">
          <cell r="H3861" t="str">
            <v>1D232113W</v>
          </cell>
          <cell r="I3861" t="str">
            <v>Насос KDN 40-200/XXX/B/BAQE/1/0,75/4 IE3</v>
          </cell>
          <cell r="J3861">
            <v>391920</v>
          </cell>
        </row>
        <row r="3862">
          <cell r="H3862" t="str">
            <v>1D232114W</v>
          </cell>
          <cell r="I3862" t="str">
            <v>Насос KDN 40-200/XXX/B/BAQE/1/1,1/4 IE3</v>
          </cell>
          <cell r="J3862">
            <v>399120</v>
          </cell>
        </row>
        <row r="3863">
          <cell r="H3863" t="str">
            <v>1D232115W</v>
          </cell>
          <cell r="I3863" t="str">
            <v>Насос KDN 40-200/XXX/B/BAQE/1/1,5/4 IE3</v>
          </cell>
          <cell r="J3863">
            <v>418920</v>
          </cell>
        </row>
        <row r="3864">
          <cell r="H3864" t="str">
            <v>1D232116W</v>
          </cell>
          <cell r="I3864" t="str">
            <v>Насос KDN 40-200/XXX/B/BAQE/1/2,2/4 IE3</v>
          </cell>
          <cell r="J3864">
            <v>442680</v>
          </cell>
        </row>
        <row r="3865">
          <cell r="H3865" t="str">
            <v>1D232117X</v>
          </cell>
          <cell r="I3865" t="str">
            <v>Насос KDN 40-200/XXX/B/BAQE/1/3/4 IE3</v>
          </cell>
          <cell r="J3865">
            <v>467520</v>
          </cell>
        </row>
        <row r="3866">
          <cell r="H3866" t="str">
            <v>1D232118V</v>
          </cell>
          <cell r="I3866" t="str">
            <v>Насос KDN 40-200/XXX/B/BAQE/1/4/2 IE3</v>
          </cell>
          <cell r="J3866">
            <v>496680</v>
          </cell>
        </row>
        <row r="3867">
          <cell r="H3867" t="str">
            <v>1D232119V</v>
          </cell>
          <cell r="I3867" t="str">
            <v>Насос KDN 40-200/XXX/B/BAQE/1/5,5/2 IE3</v>
          </cell>
          <cell r="J3867">
            <v>550080</v>
          </cell>
        </row>
        <row r="3868">
          <cell r="H3868" t="str">
            <v>1D23211AV</v>
          </cell>
          <cell r="I3868" t="str">
            <v>Насос KDN 40-200/XXX/B/BAQE/1/7,5/2 IE3</v>
          </cell>
          <cell r="J3868">
            <v>593520</v>
          </cell>
        </row>
        <row r="3869">
          <cell r="H3869" t="str">
            <v>1D23211BV</v>
          </cell>
          <cell r="I3869" t="str">
            <v>Насос KDN 40-200/XXX/B/BAQE/1/11/2 IE3</v>
          </cell>
          <cell r="J3869">
            <v>655080</v>
          </cell>
        </row>
        <row r="3870">
          <cell r="H3870" t="str">
            <v>1D23211CV</v>
          </cell>
          <cell r="I3870" t="str">
            <v>Насос KDN 40-200/XXX/B/BAQE/1/15/2 IE3</v>
          </cell>
          <cell r="J3870">
            <v>704760</v>
          </cell>
        </row>
        <row r="3871">
          <cell r="H3871" t="str">
            <v>1D23211DV</v>
          </cell>
          <cell r="I3871" t="str">
            <v>Насос KDN 40-200/XXX/B/BAQE/1/18,5/2 IE3</v>
          </cell>
          <cell r="J3871">
            <v>749880</v>
          </cell>
        </row>
        <row r="3872">
          <cell r="H3872" t="str">
            <v>1D242115W</v>
          </cell>
          <cell r="I3872" t="str">
            <v>Насос KDN 40-250/XXX/B/BAQE/1/1,5/4 IE3</v>
          </cell>
          <cell r="J3872">
            <v>455760</v>
          </cell>
        </row>
        <row r="3873">
          <cell r="H3873" t="str">
            <v>1D242116W</v>
          </cell>
          <cell r="I3873" t="str">
            <v>Насос KDN 40-250/XXX/B/BAQE/1/2,2/4 IE3</v>
          </cell>
          <cell r="J3873">
            <v>479640</v>
          </cell>
        </row>
        <row r="3874">
          <cell r="H3874" t="str">
            <v>1D242117X</v>
          </cell>
          <cell r="I3874" t="str">
            <v>Насос KDN 40-250/XXX/B/BAQE/1/3/4 IE3</v>
          </cell>
          <cell r="J3874">
            <v>504240</v>
          </cell>
        </row>
        <row r="3875">
          <cell r="H3875" t="str">
            <v>1D242118X</v>
          </cell>
          <cell r="I3875" t="str">
            <v>Насос KDN 40-250/XXX/B/BAQE/1/4/4 IE3</v>
          </cell>
          <cell r="J3875">
            <v>532560</v>
          </cell>
        </row>
        <row r="3876">
          <cell r="H3876" t="str">
            <v>1D24211BV</v>
          </cell>
          <cell r="I3876" t="str">
            <v>Насос KDN 40-250/XXX/B/BAQE/1/11/2 IE3</v>
          </cell>
          <cell r="J3876">
            <v>693000</v>
          </cell>
        </row>
        <row r="3877">
          <cell r="H3877" t="str">
            <v>1D24211CV</v>
          </cell>
          <cell r="I3877" t="str">
            <v>Насос KDN 40-250/XXX/B/BAQE/1/15/2 IE3</v>
          </cell>
          <cell r="J3877">
            <v>742440</v>
          </cell>
        </row>
        <row r="3878">
          <cell r="H3878" t="str">
            <v>1D24211DV</v>
          </cell>
          <cell r="I3878" t="str">
            <v>Насос KDN 40-250/XXX/B/BAQE/1/18,5/2 IE3</v>
          </cell>
          <cell r="J3878">
            <v>787440</v>
          </cell>
        </row>
        <row r="3879">
          <cell r="H3879" t="str">
            <v>1D24211EV</v>
          </cell>
          <cell r="I3879" t="str">
            <v>Насос KDN 40-250/XXX/B/BAQE/1/22/2 IE3</v>
          </cell>
          <cell r="J3879">
            <v>857400</v>
          </cell>
        </row>
        <row r="3880">
          <cell r="H3880" t="str">
            <v>1D24211FV</v>
          </cell>
          <cell r="I3880" t="str">
            <v>Насос KDN 40-250/XXX/B/BAQE/1/30/2 IE3</v>
          </cell>
          <cell r="J3880">
            <v>1092480</v>
          </cell>
        </row>
        <row r="3881">
          <cell r="H3881" t="str">
            <v>1D312111C</v>
          </cell>
          <cell r="I3881" t="str">
            <v>Насос KDN 50-125/XXX/B/BAQE/1/0,37/4 IE2</v>
          </cell>
          <cell r="J3881">
            <v>347640</v>
          </cell>
        </row>
        <row r="3882">
          <cell r="H3882" t="str">
            <v>1D312112C</v>
          </cell>
          <cell r="I3882" t="str">
            <v>Насос KDN 50-125/XXX/B/BAQE/1/0,55/4 IE2</v>
          </cell>
          <cell r="J3882">
            <v>351720</v>
          </cell>
        </row>
        <row r="3883">
          <cell r="H3883" t="str">
            <v>1D312113W</v>
          </cell>
          <cell r="I3883" t="str">
            <v>Насос KDN 50-125/XXX/B/BAQE/1/0,75/4 IE3</v>
          </cell>
          <cell r="J3883">
            <v>360120</v>
          </cell>
        </row>
        <row r="3884">
          <cell r="H3884" t="str">
            <v>1D312114W</v>
          </cell>
          <cell r="I3884" t="str">
            <v>Насос KDN 50-125/XXX/B/BAQE/1/1,1/4 IE3</v>
          </cell>
          <cell r="J3884">
            <v>367320</v>
          </cell>
        </row>
        <row r="3885">
          <cell r="H3885" t="str">
            <v>1D312115W</v>
          </cell>
          <cell r="I3885" t="str">
            <v>Насос KDN 50-125/XXX/B/BAQE/1/1,5/4 IE3</v>
          </cell>
          <cell r="J3885">
            <v>387480</v>
          </cell>
        </row>
        <row r="3886">
          <cell r="H3886" t="str">
            <v>1D312117V</v>
          </cell>
          <cell r="I3886" t="str">
            <v>Насос KDN 50-125/XXX/B/BAQE/1/3/2 IE3</v>
          </cell>
          <cell r="J3886">
            <v>432360</v>
          </cell>
        </row>
        <row r="3887">
          <cell r="H3887" t="str">
            <v>1D312118V</v>
          </cell>
          <cell r="I3887" t="str">
            <v>Насос KDN 50-125/XXX/B/BAQE/1/4/2 IE3</v>
          </cell>
          <cell r="J3887">
            <v>459840</v>
          </cell>
        </row>
        <row r="3888">
          <cell r="H3888" t="str">
            <v>1D312119V</v>
          </cell>
          <cell r="I3888" t="str">
            <v>Насос KDN 50-125/XXX/B/BAQE/1/5,5/2 IE3</v>
          </cell>
          <cell r="J3888">
            <v>513360</v>
          </cell>
        </row>
        <row r="3889">
          <cell r="H3889" t="str">
            <v>1D31211AV</v>
          </cell>
          <cell r="I3889" t="str">
            <v>Насос KDN 50-125/XXX/B/BAQE/1/7,5/2 IE3</v>
          </cell>
          <cell r="J3889">
            <v>557160</v>
          </cell>
        </row>
        <row r="3890">
          <cell r="H3890" t="str">
            <v>1D31211BV</v>
          </cell>
          <cell r="I3890" t="str">
            <v>Насос KDN 50-125/XXX/B/BAQE/1/11/2 IE3</v>
          </cell>
          <cell r="J3890">
            <v>618960</v>
          </cell>
        </row>
        <row r="3891">
          <cell r="H3891" t="str">
            <v>1D322112C</v>
          </cell>
          <cell r="I3891" t="str">
            <v>Насос KDN 50-160/XXX/B/BAQE/1/0,55/4 IE2</v>
          </cell>
          <cell r="J3891">
            <v>381720</v>
          </cell>
        </row>
        <row r="3892">
          <cell r="H3892" t="str">
            <v>1D322113W</v>
          </cell>
          <cell r="I3892" t="str">
            <v>Насос KDN 50-160/XXX/B/BAQE/1/0,75/4 IE3</v>
          </cell>
          <cell r="J3892">
            <v>389880</v>
          </cell>
        </row>
        <row r="3893">
          <cell r="H3893" t="str">
            <v>1D322114W</v>
          </cell>
          <cell r="I3893" t="str">
            <v>Насос KDN 50-160/XXX/B/BAQE/1/1,1/4 IE3</v>
          </cell>
          <cell r="J3893">
            <v>397680</v>
          </cell>
        </row>
        <row r="3894">
          <cell r="H3894" t="str">
            <v>1D322115W</v>
          </cell>
          <cell r="I3894" t="str">
            <v>Насос KDN 50-160/XXX/B/BAQE/1/1,5/4 IE3</v>
          </cell>
          <cell r="J3894">
            <v>416880</v>
          </cell>
        </row>
        <row r="3895">
          <cell r="H3895" t="str">
            <v>1D322116W</v>
          </cell>
          <cell r="I3895" t="str">
            <v>Насос KDN 50-160/XXX/B/BAQE/1/2,2/4 IE3</v>
          </cell>
          <cell r="J3895">
            <v>440760</v>
          </cell>
        </row>
        <row r="3896">
          <cell r="H3896" t="str">
            <v>1D322117X</v>
          </cell>
          <cell r="I3896" t="str">
            <v>Насос KDN 50-160/XXX/B/BAQE/1/3/4 IE3</v>
          </cell>
          <cell r="J3896">
            <v>465000</v>
          </cell>
        </row>
        <row r="3897">
          <cell r="H3897" t="str">
            <v>1D322118V</v>
          </cell>
          <cell r="I3897" t="str">
            <v>Насос KDN 50-160/XXX/B/BAQE/1/4/2 IE3</v>
          </cell>
          <cell r="J3897">
            <v>488040</v>
          </cell>
        </row>
        <row r="3898">
          <cell r="H3898" t="str">
            <v>1D322119V</v>
          </cell>
          <cell r="I3898" t="str">
            <v>Насос KDN 50-160/XXX/B/BAQE/1/5,5/2 IE3</v>
          </cell>
          <cell r="J3898">
            <v>541560</v>
          </cell>
        </row>
        <row r="3899">
          <cell r="H3899" t="str">
            <v>1D32211AV</v>
          </cell>
          <cell r="I3899" t="str">
            <v>Насос KDN 50-160/XXX/B/BAQE/1/7,5/2 IE3</v>
          </cell>
          <cell r="J3899">
            <v>585480</v>
          </cell>
        </row>
        <row r="3900">
          <cell r="H3900" t="str">
            <v>1D32211BV</v>
          </cell>
          <cell r="I3900" t="str">
            <v>Насос KDN 50-160/XXX/B/BAQE/1/11/2 IE3</v>
          </cell>
          <cell r="J3900">
            <v>646440</v>
          </cell>
        </row>
        <row r="3901">
          <cell r="H3901" t="str">
            <v>1D32211CV</v>
          </cell>
          <cell r="I3901" t="str">
            <v>Насос KDN 50-160/XXX/B/BAQE/1/15/2 IE3</v>
          </cell>
          <cell r="J3901">
            <v>696720</v>
          </cell>
        </row>
        <row r="3902">
          <cell r="H3902" t="str">
            <v>1D32211DV</v>
          </cell>
          <cell r="I3902" t="str">
            <v>Насос KDN 50-160/XXX/B/BAQE/1/18,5/2 IE3</v>
          </cell>
          <cell r="J3902">
            <v>741720</v>
          </cell>
        </row>
        <row r="3903">
          <cell r="H3903" t="str">
            <v>1D332113W</v>
          </cell>
          <cell r="I3903" t="str">
            <v>Насос KDN 50-200/XXX/B/BAQE/1/0,75/4 IE3</v>
          </cell>
          <cell r="J3903">
            <v>407760</v>
          </cell>
        </row>
        <row r="3904">
          <cell r="H3904" t="str">
            <v>1D332114W</v>
          </cell>
          <cell r="I3904" t="str">
            <v>Насос KDN 50-200/XXX/B/BAQE/1/1,1/4 IE3</v>
          </cell>
          <cell r="J3904">
            <v>415320</v>
          </cell>
        </row>
        <row r="3905">
          <cell r="H3905" t="str">
            <v>1D332115W</v>
          </cell>
          <cell r="I3905" t="str">
            <v>Насос KDN 50-200/XXX/B/BAQE/1/1,5/4 IE3</v>
          </cell>
          <cell r="J3905">
            <v>434520</v>
          </cell>
        </row>
        <row r="3906">
          <cell r="H3906" t="str">
            <v>1D332116W</v>
          </cell>
          <cell r="I3906" t="str">
            <v>Насос KDN 50-200/XXX/B/BAQE/1/2,2/4 IE3</v>
          </cell>
          <cell r="J3906">
            <v>458160</v>
          </cell>
        </row>
        <row r="3907">
          <cell r="H3907" t="str">
            <v>1D332117X</v>
          </cell>
          <cell r="I3907" t="str">
            <v>Насос KDN 50-200/XXX/B/BAQE/1/3/4 IE3</v>
          </cell>
          <cell r="J3907">
            <v>483120</v>
          </cell>
        </row>
        <row r="3908">
          <cell r="H3908" t="str">
            <v>1D332118X</v>
          </cell>
          <cell r="I3908" t="str">
            <v>Насос KDN 50-200/XXX/B/BAQE/1/4/4 IE3</v>
          </cell>
          <cell r="J3908">
            <v>511560</v>
          </cell>
        </row>
        <row r="3909">
          <cell r="H3909" t="str">
            <v>1D33211AV</v>
          </cell>
          <cell r="I3909" t="str">
            <v>Насос KDN 50-200/XXX/B/BAQE/1/7,5/2 IE3</v>
          </cell>
          <cell r="J3909">
            <v>606600</v>
          </cell>
        </row>
        <row r="3910">
          <cell r="H3910" t="str">
            <v>1D33211BV</v>
          </cell>
          <cell r="I3910" t="str">
            <v>Насос KDN 50-200/XXX/B/BAQE/1/11/2 IE3</v>
          </cell>
          <cell r="J3910">
            <v>667680</v>
          </cell>
        </row>
        <row r="3911">
          <cell r="H3911" t="str">
            <v>1D33211CV</v>
          </cell>
          <cell r="I3911" t="str">
            <v>Насос KDN 50-200/XXX/B/BAQE/1/15/2 IE3</v>
          </cell>
          <cell r="J3911">
            <v>717480</v>
          </cell>
        </row>
        <row r="3912">
          <cell r="H3912" t="str">
            <v>1D33211DV</v>
          </cell>
          <cell r="I3912" t="str">
            <v>Насос KDN 50-200/XXX/B/BAQE/1/18,5/2 IE3</v>
          </cell>
          <cell r="J3912">
            <v>762120</v>
          </cell>
        </row>
        <row r="3913">
          <cell r="H3913" t="str">
            <v>1D33211EV</v>
          </cell>
          <cell r="I3913" t="str">
            <v>Насос KDN 50-200/XXX/B/BAQE/1/22/2 IE3</v>
          </cell>
          <cell r="J3913">
            <v>832320</v>
          </cell>
        </row>
        <row r="3914">
          <cell r="H3914" t="str">
            <v>1D33211FV</v>
          </cell>
          <cell r="I3914" t="str">
            <v>Насос KDN 50-200/XXX/B/BAQE/1/30/2 IE3</v>
          </cell>
          <cell r="J3914">
            <v>933360</v>
          </cell>
        </row>
        <row r="3915">
          <cell r="H3915" t="str">
            <v>1D342116W</v>
          </cell>
          <cell r="I3915" t="str">
            <v>Насос KDN 50-250/XXX/B/BAQE/1/2,2/4 IE3</v>
          </cell>
          <cell r="J3915">
            <v>492600</v>
          </cell>
        </row>
        <row r="3916">
          <cell r="H3916" t="str">
            <v>1D342117X</v>
          </cell>
          <cell r="I3916" t="str">
            <v>Насос KDN 50-250/XXX/B/BAQE/1/3/4 IE3</v>
          </cell>
          <cell r="J3916">
            <v>517200</v>
          </cell>
        </row>
        <row r="3917">
          <cell r="H3917" t="str">
            <v>1D342118X</v>
          </cell>
          <cell r="I3917" t="str">
            <v>Насос KDN 50-250/XXX/B/BAQE/1/4/4 IE3</v>
          </cell>
          <cell r="J3917">
            <v>545400</v>
          </cell>
        </row>
        <row r="3918">
          <cell r="H3918" t="str">
            <v>1D342119X</v>
          </cell>
          <cell r="I3918" t="str">
            <v>Насос KDN 50-250/XXX/B/BAQE/1/5,5/4 IE3</v>
          </cell>
          <cell r="J3918">
            <v>600720</v>
          </cell>
        </row>
        <row r="3919">
          <cell r="H3919" t="str">
            <v>1D34211CV</v>
          </cell>
          <cell r="I3919" t="str">
            <v>Насос KDN 50-250/XXX/B/BAQE/1/15/2 IE3</v>
          </cell>
          <cell r="J3919">
            <v>755280</v>
          </cell>
        </row>
        <row r="3920">
          <cell r="H3920" t="str">
            <v>1D34211DV</v>
          </cell>
          <cell r="I3920" t="str">
            <v>Насос KDN 50-250/XXX/B/BAQE/1/18,5/2 IE3</v>
          </cell>
          <cell r="J3920">
            <v>800040</v>
          </cell>
        </row>
        <row r="3921">
          <cell r="H3921" t="str">
            <v>1D34211EV</v>
          </cell>
          <cell r="I3921" t="str">
            <v>Насос KDN 50-250/XXX/B/BAQE/1/22/2 IE3</v>
          </cell>
          <cell r="J3921">
            <v>869760</v>
          </cell>
        </row>
        <row r="3922">
          <cell r="H3922" t="str">
            <v>1D34211FV</v>
          </cell>
          <cell r="I3922" t="str">
            <v>Насос KDN 50-250/XXX/B/BAQE/1/30/2 IE3</v>
          </cell>
          <cell r="J3922">
            <v>970440</v>
          </cell>
        </row>
        <row r="3923">
          <cell r="H3923" t="str">
            <v>1D34211GV</v>
          </cell>
          <cell r="I3923" t="str">
            <v>Насос KDN 50-250/XXX/B/BAQE/1/37/2 IE3</v>
          </cell>
          <cell r="J3923">
            <v>1115400</v>
          </cell>
        </row>
        <row r="3924">
          <cell r="H3924" t="str">
            <v>1D34211HV</v>
          </cell>
          <cell r="I3924" t="str">
            <v>Насос KDN 50-250/XXX/B/BAQE/1/45/2 IE3</v>
          </cell>
          <cell r="J3924">
            <v>1320720</v>
          </cell>
        </row>
        <row r="3925">
          <cell r="H3925" t="str">
            <v>1D412111C</v>
          </cell>
          <cell r="I3925" t="str">
            <v>Насос KDN 65-125/XXX/B/BAQE/1/0,37/4 IE2</v>
          </cell>
          <cell r="J3925">
            <v>359520</v>
          </cell>
        </row>
        <row r="3926">
          <cell r="H3926" t="str">
            <v>1D412112C</v>
          </cell>
          <cell r="I3926" t="str">
            <v>Насос KDN 65-125/XXX/B/BAQE/1/0,55/4 IE2</v>
          </cell>
          <cell r="J3926">
            <v>363480</v>
          </cell>
        </row>
        <row r="3927">
          <cell r="H3927" t="str">
            <v>1D412113W</v>
          </cell>
          <cell r="I3927" t="str">
            <v>Насос KDN 65-125/XXX/B/BAQE/1/0,75/4 IE3</v>
          </cell>
          <cell r="J3927">
            <v>372600</v>
          </cell>
        </row>
        <row r="3928">
          <cell r="H3928" t="str">
            <v>1D412114W</v>
          </cell>
          <cell r="I3928" t="str">
            <v>Насос KDN 65-125/XXX/B/BAQE/1/1,1/4 IE3</v>
          </cell>
          <cell r="J3928">
            <v>380400</v>
          </cell>
        </row>
        <row r="3929">
          <cell r="H3929" t="str">
            <v>1D412115W</v>
          </cell>
          <cell r="I3929" t="str">
            <v>Насос KDN 65-125/XXX/B/BAQE/1/1,5/4 IE3</v>
          </cell>
          <cell r="J3929">
            <v>400080</v>
          </cell>
        </row>
        <row r="3930">
          <cell r="H3930" t="str">
            <v>1D412116W</v>
          </cell>
          <cell r="I3930" t="str">
            <v>Насос KDN 65-125/XXX/B/BAQE/1/2,2/4 IE3</v>
          </cell>
          <cell r="J3930">
            <v>423840</v>
          </cell>
        </row>
        <row r="3931">
          <cell r="H3931" t="str">
            <v>1D412118V</v>
          </cell>
          <cell r="I3931" t="str">
            <v>Насос KDN 65-125/XXX/B/BAQE/1/4/2 IE3</v>
          </cell>
          <cell r="J3931">
            <v>471600</v>
          </cell>
        </row>
        <row r="3932">
          <cell r="H3932" t="str">
            <v>1D412119V</v>
          </cell>
          <cell r="I3932" t="str">
            <v>Насос KDN 65-125/XXX/B/BAQE/1/5,5/2 IE3</v>
          </cell>
          <cell r="J3932">
            <v>524520</v>
          </cell>
        </row>
        <row r="3933">
          <cell r="H3933" t="str">
            <v>1D41211AV</v>
          </cell>
          <cell r="I3933" t="str">
            <v>Насос KDN 65-125/XXX/B/BAQE/1/7,5/2 IE3</v>
          </cell>
          <cell r="J3933">
            <v>568440</v>
          </cell>
        </row>
        <row r="3934">
          <cell r="H3934" t="str">
            <v>1D41211BV</v>
          </cell>
          <cell r="I3934" t="str">
            <v>Насос KDN 65-125/XXX/B/BAQE/1/11/2 IE3</v>
          </cell>
          <cell r="J3934">
            <v>629760</v>
          </cell>
        </row>
        <row r="3935">
          <cell r="H3935" t="str">
            <v>1D41211CV</v>
          </cell>
          <cell r="I3935" t="str">
            <v>Насос KDN 65-125/XXX/B/BAQE/1/15/2 IE3</v>
          </cell>
          <cell r="J3935">
            <v>679800</v>
          </cell>
        </row>
        <row r="3936">
          <cell r="H3936" t="str">
            <v>1D422113W</v>
          </cell>
          <cell r="I3936" t="str">
            <v>Насос KDN 65-160/XXX/B/BAQE/1/0,75/4 IE3</v>
          </cell>
          <cell r="J3936">
            <v>402240</v>
          </cell>
        </row>
        <row r="3937">
          <cell r="H3937" t="str">
            <v>1D422114W</v>
          </cell>
          <cell r="I3937" t="str">
            <v>Насос KDN 65-160/XXX/B/BAQE/1/1,1/4 IE3</v>
          </cell>
          <cell r="J3937">
            <v>410040</v>
          </cell>
        </row>
        <row r="3938">
          <cell r="H3938" t="str">
            <v>1D422115W</v>
          </cell>
          <cell r="I3938" t="str">
            <v>Насос KDN 65-160/XXX/B/BAQE/1/1,5/4 IE3</v>
          </cell>
          <cell r="J3938">
            <v>429240</v>
          </cell>
        </row>
        <row r="3939">
          <cell r="H3939" t="str">
            <v>1D422116W</v>
          </cell>
          <cell r="I3939" t="str">
            <v>Насос KDN 65-160/XXX/B/BAQE/1/2,2/4 IE3</v>
          </cell>
          <cell r="J3939">
            <v>452520</v>
          </cell>
        </row>
        <row r="3940">
          <cell r="H3940" t="str">
            <v>1D422117X</v>
          </cell>
          <cell r="I3940" t="str">
            <v>Насос KDN 65-160/XXX/B/BAQE/1/3/4 IE3</v>
          </cell>
          <cell r="J3940">
            <v>477480</v>
          </cell>
        </row>
        <row r="3941">
          <cell r="H3941" t="str">
            <v>1D422119V</v>
          </cell>
          <cell r="I3941" t="str">
            <v>Насос KDN 65-160/XXX/B/BAQE/1/5,5/2 IE3</v>
          </cell>
          <cell r="J3941">
            <v>554760</v>
          </cell>
        </row>
        <row r="3942">
          <cell r="H3942" t="str">
            <v>1D42211AV</v>
          </cell>
          <cell r="I3942" t="str">
            <v>Насос KDN 65-160/XXX/B/BAQE/1/7,5/2 IE3</v>
          </cell>
          <cell r="J3942">
            <v>597240</v>
          </cell>
        </row>
        <row r="3943">
          <cell r="H3943" t="str">
            <v>1D42211BV</v>
          </cell>
          <cell r="I3943" t="str">
            <v>Насос KDN 65-160/XXX/B/BAQE/1/11/2 IE3</v>
          </cell>
          <cell r="J3943">
            <v>659160</v>
          </cell>
        </row>
        <row r="3944">
          <cell r="H3944" t="str">
            <v>1D42211CV</v>
          </cell>
          <cell r="I3944" t="str">
            <v>Насос KDN 65-160/XXX/B/BAQE/1/15/2 IE3</v>
          </cell>
          <cell r="J3944">
            <v>708360</v>
          </cell>
        </row>
        <row r="3945">
          <cell r="H3945" t="str">
            <v>1D42211DV</v>
          </cell>
          <cell r="I3945" t="str">
            <v>Насос KDN 65-160/XXX/B/BAQE/1/18,5/2 IE3</v>
          </cell>
          <cell r="J3945">
            <v>753720</v>
          </cell>
        </row>
        <row r="3946">
          <cell r="H3946" t="str">
            <v>1D42211EV</v>
          </cell>
          <cell r="I3946" t="str">
            <v>Насос KDN 65-160/XXX/B/BAQE/1/22/2 IE3</v>
          </cell>
          <cell r="J3946">
            <v>823920</v>
          </cell>
        </row>
        <row r="3947">
          <cell r="H3947" t="str">
            <v>1D432114W</v>
          </cell>
          <cell r="I3947" t="str">
            <v>Насос KDN 65-200/XXX/B/BAQE/1/1,1/4 IE3</v>
          </cell>
          <cell r="J3947">
            <v>432240</v>
          </cell>
        </row>
        <row r="3948">
          <cell r="H3948" t="str">
            <v>1D432115W</v>
          </cell>
          <cell r="I3948" t="str">
            <v>Насос KDN 65-200/XXX/B/BAQE/1/1,5/4 IE3</v>
          </cell>
          <cell r="J3948">
            <v>451440</v>
          </cell>
        </row>
        <row r="3949">
          <cell r="H3949" t="str">
            <v>1D432116W</v>
          </cell>
          <cell r="I3949" t="str">
            <v>Насос KDN 65-200/XXX/B/BAQE/1/2,2/4 IE3</v>
          </cell>
          <cell r="J3949">
            <v>475560</v>
          </cell>
        </row>
        <row r="3950">
          <cell r="H3950" t="str">
            <v>1D432117X</v>
          </cell>
          <cell r="I3950" t="str">
            <v>Насос KDN 65-200/XXX/B/BAQE/1/3/4 IE3</v>
          </cell>
          <cell r="J3950">
            <v>500160</v>
          </cell>
        </row>
        <row r="3951">
          <cell r="H3951" t="str">
            <v>1D432118X</v>
          </cell>
          <cell r="I3951" t="str">
            <v>Насос KDN 65-200/XXX/B/BAQE/1/4/4 IE3</v>
          </cell>
          <cell r="J3951">
            <v>528240</v>
          </cell>
        </row>
        <row r="3952">
          <cell r="H3952" t="str">
            <v>1D432119X</v>
          </cell>
          <cell r="I3952" t="str">
            <v>Насос KDN 65-200/XXX/B/BAQE/1/5,5/4 IE3</v>
          </cell>
          <cell r="J3952">
            <v>583320</v>
          </cell>
        </row>
        <row r="3953">
          <cell r="H3953" t="str">
            <v>1D43211BV</v>
          </cell>
          <cell r="I3953" t="str">
            <v>Насос KDN 65-200/XXX/B/BAQE/1/11/2 IE3</v>
          </cell>
          <cell r="J3953">
            <v>684720</v>
          </cell>
        </row>
        <row r="3954">
          <cell r="H3954" t="str">
            <v>1D43211CV</v>
          </cell>
          <cell r="I3954" t="str">
            <v>Насос KDN 65-200/XXX/B/BAQE/1/15/2 IE3</v>
          </cell>
          <cell r="J3954">
            <v>734040</v>
          </cell>
        </row>
        <row r="3955">
          <cell r="H3955" t="str">
            <v>1D43211DV</v>
          </cell>
          <cell r="I3955" t="str">
            <v>Насос KDN 65-200/XXX/B/BAQE/1/18,5/2 IE3</v>
          </cell>
          <cell r="J3955">
            <v>777720</v>
          </cell>
        </row>
        <row r="3956">
          <cell r="H3956" t="str">
            <v>1D43211EV</v>
          </cell>
          <cell r="I3956" t="str">
            <v>Насос KDN 65-200/XXX/B/BAQE/1/22/2 IE3</v>
          </cell>
          <cell r="J3956">
            <v>847320</v>
          </cell>
        </row>
        <row r="3957">
          <cell r="H3957" t="str">
            <v>1D43211FV</v>
          </cell>
          <cell r="I3957" t="str">
            <v>Насос KDN 65-200/XXX/B/BAQE/1/30/2 IE3</v>
          </cell>
          <cell r="J3957">
            <v>1081440</v>
          </cell>
        </row>
        <row r="3958">
          <cell r="H3958" t="str">
            <v>1D43211GV</v>
          </cell>
          <cell r="I3958" t="str">
            <v>Насос KDN 65-200/XXX/B/BAQE/1/37/2 IE3</v>
          </cell>
          <cell r="J3958">
            <v>1093680</v>
          </cell>
        </row>
        <row r="3959">
          <cell r="H3959" t="str">
            <v>1D442117X</v>
          </cell>
          <cell r="I3959" t="str">
            <v>Насос KDN 65-250/XXX/B/BAQE/1/3/4 IE3</v>
          </cell>
          <cell r="J3959">
            <v>591360</v>
          </cell>
        </row>
        <row r="3960">
          <cell r="H3960" t="str">
            <v>1D442118X</v>
          </cell>
          <cell r="I3960" t="str">
            <v>Насос KDN 65-250/XXX/B/BAQE/1/4/4 IE3</v>
          </cell>
          <cell r="J3960">
            <v>619560</v>
          </cell>
        </row>
        <row r="3961">
          <cell r="H3961" t="str">
            <v>1D442119X</v>
          </cell>
          <cell r="I3961" t="str">
            <v>Насос KDN 65-250/XXX/B/BAQE/1/5,5/4 IE3</v>
          </cell>
          <cell r="J3961">
            <v>677760</v>
          </cell>
        </row>
        <row r="3962">
          <cell r="H3962" t="str">
            <v>1D44211AX</v>
          </cell>
          <cell r="I3962" t="str">
            <v>Насос KDN 65-250/XXX/B/BAQE/1/7,5/4 IE3</v>
          </cell>
          <cell r="J3962">
            <v>719520</v>
          </cell>
        </row>
        <row r="3963">
          <cell r="H3963" t="str">
            <v>1D44211BX</v>
          </cell>
          <cell r="I3963" t="str">
            <v>Насос KDN 65-250/XXX/B/BAQE/1/11/4 IE3</v>
          </cell>
          <cell r="J3963">
            <v>789720</v>
          </cell>
        </row>
        <row r="3964">
          <cell r="H3964" t="str">
            <v>1D44211EV</v>
          </cell>
          <cell r="I3964" t="str">
            <v>Насос KDN 65-250/XXX/B/BAQE/1/22/2 IE3</v>
          </cell>
          <cell r="J3964">
            <v>943440</v>
          </cell>
        </row>
        <row r="3965">
          <cell r="H3965" t="str">
            <v>1D44211FV</v>
          </cell>
          <cell r="I3965" t="str">
            <v>Насос KDN 65-250/XXX/B/BAQE/1/30/2 IE3</v>
          </cell>
          <cell r="J3965">
            <v>1356000</v>
          </cell>
        </row>
        <row r="3966">
          <cell r="H3966" t="str">
            <v>1D44211GV</v>
          </cell>
          <cell r="I3966" t="str">
            <v>Насос KDN 65-250/XXX/B/BAQE/1/37/2 IE3</v>
          </cell>
          <cell r="J3966">
            <v>1188360</v>
          </cell>
        </row>
        <row r="3967">
          <cell r="H3967" t="str">
            <v>1D44211HV</v>
          </cell>
          <cell r="I3967" t="str">
            <v>Насос KDN 65-250/XXX/B/BAQE/1/45/2 IE3</v>
          </cell>
          <cell r="J3967">
            <v>1392600</v>
          </cell>
        </row>
        <row r="3968">
          <cell r="H3968" t="str">
            <v>1D44211KV</v>
          </cell>
          <cell r="I3968" t="str">
            <v>Насос KDN 65-250/XXX/B/BAQE/1/55/2 IE3</v>
          </cell>
          <cell r="J3968">
            <v>1698360</v>
          </cell>
        </row>
        <row r="3969">
          <cell r="H3969" t="str">
            <v>1D452119X</v>
          </cell>
          <cell r="I3969" t="str">
            <v>Насос KDN 65-315/XXX/B/BAQE/1/5,5/4 IE3</v>
          </cell>
          <cell r="J3969">
            <v>771960</v>
          </cell>
        </row>
        <row r="3970">
          <cell r="H3970" t="str">
            <v>1D45211AX</v>
          </cell>
          <cell r="I3970" t="str">
            <v>Насос KDN 65-315/XXX/B/BAQE/1/7,5/4 IE3</v>
          </cell>
          <cell r="J3970">
            <v>813960</v>
          </cell>
        </row>
        <row r="3971">
          <cell r="H3971" t="str">
            <v>1D45211BX</v>
          </cell>
          <cell r="I3971" t="str">
            <v>Насос KDN 65-315/XXX/B/BAQE/1/11/4 IE3</v>
          </cell>
          <cell r="J3971">
            <v>873720</v>
          </cell>
        </row>
        <row r="3972">
          <cell r="H3972" t="str">
            <v>1D45211CX</v>
          </cell>
          <cell r="I3972" t="str">
            <v>Насос KDN 65-315/XXX/B/BAQE/1/15/4 IE3</v>
          </cell>
          <cell r="J3972">
            <v>927600</v>
          </cell>
        </row>
        <row r="3973">
          <cell r="H3973" t="str">
            <v>1D45211DX</v>
          </cell>
          <cell r="I3973" t="str">
            <v>Насос KDN 65-315/XXX/B/BAQE/1/18,5/4 IE3</v>
          </cell>
          <cell r="J3973">
            <v>1002000</v>
          </cell>
        </row>
        <row r="3974">
          <cell r="H3974" t="str">
            <v>1D45211HV</v>
          </cell>
          <cell r="I3974" t="str">
            <v>Насос KDN 65-315/XXX/B/BAQE/1/45/2 IE3</v>
          </cell>
          <cell r="J3974">
            <v>1652160</v>
          </cell>
        </row>
        <row r="3975">
          <cell r="H3975" t="str">
            <v>1D45211KV</v>
          </cell>
          <cell r="I3975" t="str">
            <v>Насос KDN 65-315/XXX/B/BAQE/1/55/2 IE3</v>
          </cell>
          <cell r="J3975">
            <v>1760400</v>
          </cell>
        </row>
        <row r="3976">
          <cell r="H3976" t="str">
            <v>1D45211LV</v>
          </cell>
          <cell r="I3976" t="str">
            <v>Насос KDN 65-315/XXX/B/BAQE/1/75/2 IE3</v>
          </cell>
          <cell r="J3976">
            <v>2367840</v>
          </cell>
        </row>
        <row r="3977">
          <cell r="H3977" t="str">
            <v>1D45211MV</v>
          </cell>
          <cell r="I3977" t="str">
            <v>Насос KDN 65-315/XXX/B/BAQE/1/90/2 IE3</v>
          </cell>
          <cell r="J3977">
            <v>2314320</v>
          </cell>
        </row>
        <row r="3978">
          <cell r="H3978" t="str">
            <v>1D45211NV</v>
          </cell>
          <cell r="I3978" t="str">
            <v>Насос KDN 65-315/XXX/B/BAQE/1/110/2 IE3</v>
          </cell>
          <cell r="J3978">
            <v>2850360</v>
          </cell>
        </row>
        <row r="3979">
          <cell r="H3979" t="str">
            <v>1D522114W</v>
          </cell>
          <cell r="I3979" t="str">
            <v>Насос KDN 80-160/XXX/B/BAQE/1/1,1/4 IE3</v>
          </cell>
          <cell r="J3979">
            <v>464160</v>
          </cell>
        </row>
        <row r="3980">
          <cell r="H3980" t="str">
            <v>1D522115W</v>
          </cell>
          <cell r="I3980" t="str">
            <v>Насос KDN 80-160/XXX/B/BAQE/1/1,5/4 IE3</v>
          </cell>
          <cell r="J3980">
            <v>483240</v>
          </cell>
        </row>
        <row r="3981">
          <cell r="H3981" t="str">
            <v>1D522116W</v>
          </cell>
          <cell r="I3981" t="str">
            <v>Насос KDN 80-160/XXX/B/BAQE/1/2,2/4 IE3</v>
          </cell>
          <cell r="J3981">
            <v>507720</v>
          </cell>
        </row>
        <row r="3982">
          <cell r="H3982" t="str">
            <v>1D522117X</v>
          </cell>
          <cell r="I3982" t="str">
            <v>Насос KDN 80-160/XXX/B/BAQE/1/3/4 IE3</v>
          </cell>
          <cell r="J3982">
            <v>531960</v>
          </cell>
        </row>
        <row r="3983">
          <cell r="H3983" t="str">
            <v>1D522118X</v>
          </cell>
          <cell r="I3983" t="str">
            <v>Насос KDN 80-160/XXX/B/BAQE/1/4/4 IE3</v>
          </cell>
          <cell r="J3983">
            <v>560640</v>
          </cell>
        </row>
        <row r="3984">
          <cell r="H3984" t="str">
            <v>1D522119X</v>
          </cell>
          <cell r="I3984" t="str">
            <v>Насос KDN 80-160/XXX/B/BAQE/1/5,5/4 IE3</v>
          </cell>
          <cell r="J3984">
            <v>615960</v>
          </cell>
        </row>
        <row r="3985">
          <cell r="H3985" t="str">
            <v>1D52211AV</v>
          </cell>
          <cell r="I3985" t="str">
            <v>Насос KDN 80-160/XXX/B/BAQE/1/7,5/2 IE3</v>
          </cell>
          <cell r="J3985">
            <v>652920</v>
          </cell>
        </row>
        <row r="3986">
          <cell r="H3986" t="str">
            <v>1D52211BV</v>
          </cell>
          <cell r="I3986" t="str">
            <v>Насос KDN 80-160/XXX/B/BAQE/1/11/2 IE3</v>
          </cell>
          <cell r="J3986">
            <v>714120</v>
          </cell>
        </row>
        <row r="3987">
          <cell r="H3987" t="str">
            <v>1D52211CV</v>
          </cell>
          <cell r="I3987" t="str">
            <v>Насос KDN 80-160/XXX/B/BAQE/1/15/2 IE3</v>
          </cell>
          <cell r="J3987">
            <v>762360</v>
          </cell>
        </row>
        <row r="3988">
          <cell r="H3988" t="str">
            <v>1D52211DV</v>
          </cell>
          <cell r="I3988" t="str">
            <v>Насос KDN 80-160/XXX/B/BAQE/1/18,5/2 IE3</v>
          </cell>
          <cell r="J3988">
            <v>807120</v>
          </cell>
        </row>
        <row r="3989">
          <cell r="H3989" t="str">
            <v>1D52211EV</v>
          </cell>
          <cell r="I3989" t="str">
            <v>Насос KDN 80-160/XXX/B/BAQE/1/22/2 IE3</v>
          </cell>
          <cell r="J3989">
            <v>876600</v>
          </cell>
        </row>
        <row r="3990">
          <cell r="H3990" t="str">
            <v>1D52211FV</v>
          </cell>
          <cell r="I3990" t="str">
            <v>Насос KDN 80-160/XXX/B/BAQE/1/30/2 IE3</v>
          </cell>
          <cell r="J3990">
            <v>977160</v>
          </cell>
        </row>
        <row r="3991">
          <cell r="H3991" t="str">
            <v>1D52211GV</v>
          </cell>
          <cell r="I3991" t="str">
            <v>Насос KDN 80-160/XXX/B/BAQE/1/37/2 IE3</v>
          </cell>
          <cell r="J3991">
            <v>1122480</v>
          </cell>
        </row>
        <row r="3992">
          <cell r="H3992" t="str">
            <v>1D532115W</v>
          </cell>
          <cell r="I3992" t="str">
            <v>Насос KDN 80-200/XXX/B/BAQE/1/1,5/4 IE3</v>
          </cell>
          <cell r="J3992">
            <v>517560</v>
          </cell>
        </row>
        <row r="3993">
          <cell r="H3993" t="str">
            <v>1D532116W</v>
          </cell>
          <cell r="I3993" t="str">
            <v>Насос KDN 80-200/XXX/B/BAQE/1/2,2/4 IE3</v>
          </cell>
          <cell r="J3993">
            <v>541440</v>
          </cell>
        </row>
        <row r="3994">
          <cell r="H3994" t="str">
            <v>1D532117X</v>
          </cell>
          <cell r="I3994" t="str">
            <v>Насос KDN 80-200/XXX/B/BAQE/1/3/4 IE3</v>
          </cell>
          <cell r="J3994">
            <v>565800</v>
          </cell>
        </row>
        <row r="3995">
          <cell r="H3995" t="str">
            <v>1D532118X</v>
          </cell>
          <cell r="I3995" t="str">
            <v>Насос KDN 80-200/XXX/B/BAQE/1/4/4 IE3</v>
          </cell>
          <cell r="J3995">
            <v>594240</v>
          </cell>
        </row>
        <row r="3996">
          <cell r="H3996" t="str">
            <v>1D532119X</v>
          </cell>
          <cell r="I3996" t="str">
            <v>Насос KDN 80-200/XXX/B/BAQE/1/5,5/4 IE3</v>
          </cell>
          <cell r="J3996">
            <v>651000</v>
          </cell>
        </row>
        <row r="3997">
          <cell r="H3997" t="str">
            <v>1D53211AX</v>
          </cell>
          <cell r="I3997" t="str">
            <v>Насос KDN 80-200/XXX/B/BAQE/1/7,5/4 IE3</v>
          </cell>
          <cell r="J3997">
            <v>693600</v>
          </cell>
        </row>
        <row r="3998">
          <cell r="H3998" t="str">
            <v>1D53211BX</v>
          </cell>
          <cell r="I3998" t="str">
            <v>Насос KDN 80-200/XXX/B/BAQE/1/11/4 IE3</v>
          </cell>
          <cell r="J3998">
            <v>761880</v>
          </cell>
        </row>
        <row r="3999">
          <cell r="H3999" t="str">
            <v>1D53211DV</v>
          </cell>
          <cell r="I3999" t="str">
            <v>Насос KDN 80-200/XXX/B/BAQE/1/18,5/2 IE3</v>
          </cell>
          <cell r="J3999">
            <v>839640</v>
          </cell>
        </row>
        <row r="4000">
          <cell r="H4000" t="str">
            <v>1D53211EV</v>
          </cell>
          <cell r="I4000" t="str">
            <v>Насос KDN 80-200/XXX/B/BAQE/1/22/2 IE3</v>
          </cell>
          <cell r="J4000">
            <v>908400</v>
          </cell>
        </row>
        <row r="4001">
          <cell r="H4001" t="str">
            <v>1D53211FV</v>
          </cell>
          <cell r="I4001" t="str">
            <v>Насос KDN 80-200/XXX/B/BAQE/1/30/2 IE3</v>
          </cell>
          <cell r="J4001">
            <v>1160040</v>
          </cell>
        </row>
        <row r="4002">
          <cell r="H4002" t="str">
            <v>1D53211GV</v>
          </cell>
          <cell r="I4002" t="str">
            <v>Насос KDN 80-200/XXX/B/BAQE/1/37/2 IE3</v>
          </cell>
          <cell r="J4002">
            <v>1154040</v>
          </cell>
        </row>
        <row r="4003">
          <cell r="H4003" t="str">
            <v>1D53211HV</v>
          </cell>
          <cell r="I4003" t="str">
            <v>Насос KDN 80-200/XXX/B/BAQE/1/45/2 IE3</v>
          </cell>
          <cell r="J4003">
            <v>1358520</v>
          </cell>
        </row>
        <row r="4004">
          <cell r="H4004" t="str">
            <v>1D53211KV</v>
          </cell>
          <cell r="I4004" t="str">
            <v>Насос KDN 80-200/XXX/B/BAQE/1/55/2 IE3</v>
          </cell>
          <cell r="J4004">
            <v>1664280</v>
          </cell>
        </row>
        <row r="4005">
          <cell r="H4005" t="str">
            <v>1D53211LV</v>
          </cell>
          <cell r="I4005" t="str">
            <v>Насос KDN 80-200/XXX/B/BAQE/1/75/2 IE3</v>
          </cell>
          <cell r="J4005">
            <v>2298960</v>
          </cell>
        </row>
        <row r="4006">
          <cell r="H4006" t="str">
            <v>1D542118X</v>
          </cell>
          <cell r="I4006" t="str">
            <v>Насос KDN 80-250/XXX/B/BAQE/1/4/4 IE3</v>
          </cell>
          <cell r="J4006">
            <v>663720</v>
          </cell>
        </row>
        <row r="4007">
          <cell r="H4007" t="str">
            <v>1D542119X</v>
          </cell>
          <cell r="I4007" t="str">
            <v>Насос KDN 80-250/XXX/B/BAQE/1/5,5/4 IE3</v>
          </cell>
          <cell r="J4007">
            <v>723480</v>
          </cell>
        </row>
        <row r="4008">
          <cell r="H4008" t="str">
            <v>1D54211AX</v>
          </cell>
          <cell r="I4008" t="str">
            <v>Насос KDN 80-250/XXX/B/BAQE/1/7,5/4 IE3</v>
          </cell>
          <cell r="J4008">
            <v>765960</v>
          </cell>
        </row>
        <row r="4009">
          <cell r="H4009" t="str">
            <v>1D54211BX</v>
          </cell>
          <cell r="I4009" t="str">
            <v>Насос KDN 80-250/XXX/B/BAQE/1/11/4 IE3</v>
          </cell>
          <cell r="J4009">
            <v>826080</v>
          </cell>
        </row>
        <row r="4010">
          <cell r="H4010" t="str">
            <v>1D54211CX</v>
          </cell>
          <cell r="I4010" t="str">
            <v>Насос KDN 80-250/XXX/B/BAQE/1/15/4 IE3</v>
          </cell>
          <cell r="J4010">
            <v>881400</v>
          </cell>
        </row>
        <row r="4011">
          <cell r="H4011" t="str">
            <v>1D54211GV</v>
          </cell>
          <cell r="I4011" t="str">
            <v>Насос KDN 80-250/XXX/B/BAQE/1/37/2 IE3</v>
          </cell>
          <cell r="J4011">
            <v>1221840</v>
          </cell>
        </row>
        <row r="4012">
          <cell r="H4012" t="str">
            <v>1D54211HV</v>
          </cell>
          <cell r="I4012" t="str">
            <v>Насос KDN 80-250/XXX/B/BAQE/1/45/2 IE3</v>
          </cell>
          <cell r="J4012">
            <v>1425960</v>
          </cell>
        </row>
        <row r="4013">
          <cell r="H4013" t="str">
            <v>1D54211KV</v>
          </cell>
          <cell r="I4013" t="str">
            <v>Насос KDN 80-250/XXX/B/BAQE/1/55/2 IE3</v>
          </cell>
          <cell r="J4013">
            <v>1731720</v>
          </cell>
        </row>
        <row r="4014">
          <cell r="H4014" t="str">
            <v>1D54211LV</v>
          </cell>
          <cell r="I4014" t="str">
            <v>Насос KDN 80-250/XXX/B/BAQE/1/75/2 IE3</v>
          </cell>
          <cell r="J4014">
            <v>2380320</v>
          </cell>
        </row>
        <row r="4015">
          <cell r="H4015" t="str">
            <v>1D54211MV</v>
          </cell>
          <cell r="I4015" t="str">
            <v>Насос KDN 80-250/XXX/B/BAQE/1/90/2 IE3</v>
          </cell>
          <cell r="J4015">
            <v>2283960</v>
          </cell>
        </row>
        <row r="4016">
          <cell r="H4016" t="str">
            <v>1D55211AX</v>
          </cell>
          <cell r="I4016" t="str">
            <v>Насос KDN 80-315/XXX/B/BAQE/1/7,5/4 IE3</v>
          </cell>
          <cell r="J4016">
            <v>843240</v>
          </cell>
        </row>
        <row r="4017">
          <cell r="H4017" t="str">
            <v>1D55211BX</v>
          </cell>
          <cell r="I4017" t="str">
            <v>Насос KDN 80-315/XXX/B/BAQE/1/11/4 IE3</v>
          </cell>
          <cell r="J4017">
            <v>902640</v>
          </cell>
        </row>
        <row r="4018">
          <cell r="H4018" t="str">
            <v>1D55211CX</v>
          </cell>
          <cell r="I4018" t="str">
            <v>Насос KDN 80-315/XXX/B/BAQE/1/15/4 IE3</v>
          </cell>
          <cell r="J4018">
            <v>956160</v>
          </cell>
        </row>
        <row r="4019">
          <cell r="H4019" t="str">
            <v>1D55211DX</v>
          </cell>
          <cell r="I4019" t="str">
            <v>Насос KDN 80-315/XXX/B/BAQE/1/18,5/4 IE3</v>
          </cell>
          <cell r="J4019">
            <v>1030560</v>
          </cell>
        </row>
        <row r="4020">
          <cell r="H4020" t="str">
            <v>1D55211EX</v>
          </cell>
          <cell r="I4020" t="str">
            <v>Насос KDN 80-315/XXX/B/BAQE/1/22/4 IE3</v>
          </cell>
          <cell r="J4020">
            <v>1112880</v>
          </cell>
        </row>
        <row r="4021">
          <cell r="H4021" t="str">
            <v>1D55211FX</v>
          </cell>
          <cell r="I4021" t="str">
            <v>Насос KDN 80-315/XXX/B/BAQE/1/30/4 IE3</v>
          </cell>
          <cell r="J4021">
            <v>1203960</v>
          </cell>
        </row>
        <row r="4022">
          <cell r="H4022" t="str">
            <v>1D55211KV</v>
          </cell>
          <cell r="I4022" t="str">
            <v>Насос KDN 80-315/XXX/A/BAQE/1/55/2 IE3</v>
          </cell>
          <cell r="J4022">
            <v>1788720</v>
          </cell>
        </row>
        <row r="4023">
          <cell r="H4023" t="str">
            <v>1D55211LV</v>
          </cell>
          <cell r="I4023" t="str">
            <v>Насос KDN 80-315/XXX/B/BAQE/1/75/2 IE3</v>
          </cell>
          <cell r="J4023">
            <v>2410200</v>
          </cell>
        </row>
        <row r="4024">
          <cell r="H4024" t="str">
            <v>1D55211MV</v>
          </cell>
          <cell r="I4024" t="str">
            <v>Насос KDN 80-315/XXX/B/BAQE/1/90/2 IE3</v>
          </cell>
          <cell r="J4024">
            <v>2344080</v>
          </cell>
        </row>
        <row r="4025">
          <cell r="H4025" t="str">
            <v>1D55211NV</v>
          </cell>
          <cell r="I4025" t="str">
            <v>Насос KDN 80-315/XXX/B/BAQE/1/110/2 IE3</v>
          </cell>
          <cell r="J4025">
            <v>2880000</v>
          </cell>
        </row>
        <row r="4026">
          <cell r="H4026" t="str">
            <v>1D632117X</v>
          </cell>
          <cell r="I4026" t="str">
            <v>Насос KDN 100-200/XXX/B/BAQE/1/3/4 IE3</v>
          </cell>
          <cell r="J4026">
            <v>598680</v>
          </cell>
        </row>
        <row r="4027">
          <cell r="H4027" t="str">
            <v>1D632118X</v>
          </cell>
          <cell r="I4027" t="str">
            <v>Насос KDN 100-200/XXX/B/BAQE/1/4/4 IE3</v>
          </cell>
          <cell r="J4027">
            <v>627120</v>
          </cell>
        </row>
        <row r="4028">
          <cell r="H4028" t="str">
            <v>1D632119X</v>
          </cell>
          <cell r="I4028" t="str">
            <v>Насос KDN 100-200/XXX/B/BAQE/1/5,5/4 IE3</v>
          </cell>
          <cell r="J4028">
            <v>685320</v>
          </cell>
        </row>
        <row r="4029">
          <cell r="H4029" t="str">
            <v>1D63211AX</v>
          </cell>
          <cell r="I4029" t="str">
            <v>Насос KDN 100-200/XXX/B/BAQE/1/7,5/4 IE3</v>
          </cell>
          <cell r="J4029">
            <v>726840</v>
          </cell>
        </row>
        <row r="4030">
          <cell r="H4030" t="str">
            <v>1D63211BX</v>
          </cell>
          <cell r="I4030" t="str">
            <v>Насос KDN 100-200/XXX/B/BAQE/1/11/4 IE3</v>
          </cell>
          <cell r="J4030">
            <v>790080</v>
          </cell>
        </row>
        <row r="4031">
          <cell r="H4031" t="str">
            <v>1D63211CX</v>
          </cell>
          <cell r="I4031" t="str">
            <v>Насос KDN 100-200/XXX/B/BAQE/1/15/4 IE3</v>
          </cell>
          <cell r="J4031">
            <v>846600</v>
          </cell>
        </row>
        <row r="4032">
          <cell r="H4032" t="str">
            <v>1D63211FV</v>
          </cell>
          <cell r="I4032" t="str">
            <v>Насос KDN 100-200/XXX/B/BAQE/1/30/2 IE3</v>
          </cell>
          <cell r="J4032">
            <v>1186320</v>
          </cell>
        </row>
        <row r="4033">
          <cell r="H4033" t="str">
            <v>1D63211GV</v>
          </cell>
          <cell r="I4033" t="str">
            <v>Насос KDN 100-200/XXX/B/BAQE/1/37/2 IE3</v>
          </cell>
          <cell r="J4033">
            <v>1186200</v>
          </cell>
        </row>
        <row r="4034">
          <cell r="H4034" t="str">
            <v>1D63211HV</v>
          </cell>
          <cell r="I4034" t="str">
            <v>Насос KDN 100-200/XXX/B/BAQE/1/45/2 IE3</v>
          </cell>
          <cell r="J4034">
            <v>1390080</v>
          </cell>
        </row>
        <row r="4035">
          <cell r="H4035" t="str">
            <v>1D63211KV</v>
          </cell>
          <cell r="I4035" t="str">
            <v>Насос KDN 100-200/XXX/B/BAQE/1/55/2 IE3</v>
          </cell>
          <cell r="J4035">
            <v>1695720</v>
          </cell>
        </row>
        <row r="4036">
          <cell r="H4036" t="str">
            <v>1D63211LV</v>
          </cell>
          <cell r="I4036" t="str">
            <v>Насос KDN 100-200/XXX/B/BAQE/1/75/2 IE3</v>
          </cell>
          <cell r="J4036">
            <v>2337360</v>
          </cell>
        </row>
        <row r="4037">
          <cell r="H4037" t="str">
            <v>1D63211MV</v>
          </cell>
          <cell r="I4037" t="str">
            <v>Насос KDN 100-200/XXX/B/BAQE/1/90/2 IE3</v>
          </cell>
          <cell r="J4037">
            <v>2248440</v>
          </cell>
        </row>
        <row r="4038">
          <cell r="H4038" t="str">
            <v>1D642119X</v>
          </cell>
          <cell r="I4038" t="str">
            <v>Насос KDN 100-250/XXX/B/BAQE/1/5,5/4 IE3</v>
          </cell>
          <cell r="J4038">
            <v>755280</v>
          </cell>
        </row>
        <row r="4039">
          <cell r="H4039" t="str">
            <v>1D64211AX</v>
          </cell>
          <cell r="I4039" t="str">
            <v>Насос KDN 100-250/XXX/B/BAQE/1/7,5/4 IE3</v>
          </cell>
          <cell r="J4039">
            <v>796800</v>
          </cell>
        </row>
        <row r="4040">
          <cell r="H4040" t="str">
            <v>1D64211BX</v>
          </cell>
          <cell r="I4040" t="str">
            <v>Насос KDN 100-250/XXX/B/BAQE/1/11/4 IE3</v>
          </cell>
          <cell r="J4040">
            <v>856680</v>
          </cell>
        </row>
        <row r="4041">
          <cell r="H4041" t="str">
            <v>1D64211CX</v>
          </cell>
          <cell r="I4041" t="str">
            <v>Насос KDN 100-250/XXX/B/BAQE/1/15/4 IE3</v>
          </cell>
          <cell r="J4041">
            <v>910680</v>
          </cell>
        </row>
        <row r="4042">
          <cell r="H4042" t="str">
            <v>1D64211DX</v>
          </cell>
          <cell r="I4042" t="str">
            <v>Насос KDN 100-250/XXX/B/BAQE/1/18,5/4 IE3</v>
          </cell>
          <cell r="J4042">
            <v>986760</v>
          </cell>
        </row>
        <row r="4043">
          <cell r="H4043" t="str">
            <v>1D64211HV</v>
          </cell>
          <cell r="I4043" t="str">
            <v>Насос KDN 100-250/XXX/B/BAQE/1/45/2 IE3</v>
          </cell>
          <cell r="J4043">
            <v>1443000</v>
          </cell>
        </row>
        <row r="4044">
          <cell r="H4044" t="str">
            <v>1D64211KV</v>
          </cell>
          <cell r="I4044" t="str">
            <v>Насос KDN 100-250/XXX/B/BAQE/1/55/2 IE3</v>
          </cell>
          <cell r="J4044">
            <v>1753800</v>
          </cell>
        </row>
        <row r="4045">
          <cell r="H4045" t="str">
            <v>1D64211LV</v>
          </cell>
          <cell r="I4045" t="str">
            <v>Насос KDN 100-250/XXX/B/BAQE/1/75/2 IE3</v>
          </cell>
          <cell r="J4045">
            <v>2360280</v>
          </cell>
        </row>
        <row r="4046">
          <cell r="H4046" t="str">
            <v>1D64211MV</v>
          </cell>
          <cell r="I4046" t="str">
            <v>Насос KDN 100-250/XXX/B/BAQE/1/90/2 IE3</v>
          </cell>
          <cell r="J4046">
            <v>2301000</v>
          </cell>
        </row>
        <row r="4047">
          <cell r="H4047" t="str">
            <v>1D64211NV</v>
          </cell>
          <cell r="I4047" t="str">
            <v>Насос KDN 100-250/XXX/B/BAQE/1/110/2 IE3</v>
          </cell>
          <cell r="J4047">
            <v>2835000</v>
          </cell>
        </row>
        <row r="4048">
          <cell r="H4048" t="str">
            <v>1D65211BX</v>
          </cell>
          <cell r="I4048" t="str">
            <v>Насос KDN 100-315/XXX/B/BAQE/1/11/4 IE3</v>
          </cell>
          <cell r="J4048">
            <v>936720</v>
          </cell>
        </row>
        <row r="4049">
          <cell r="H4049" t="str">
            <v>1D65211CX</v>
          </cell>
          <cell r="I4049" t="str">
            <v>Насос KDN 100-315/XXX/B/BAQE/1/15/4 IE3</v>
          </cell>
          <cell r="J4049">
            <v>991320</v>
          </cell>
        </row>
        <row r="4050">
          <cell r="H4050" t="str">
            <v>1D65211DX</v>
          </cell>
          <cell r="I4050" t="str">
            <v>Насос KDN 100-315/XXX/B/BAQE/1/18,5/4 IE3</v>
          </cell>
          <cell r="J4050">
            <v>1067880</v>
          </cell>
        </row>
        <row r="4051">
          <cell r="H4051" t="str">
            <v>1D65211EX</v>
          </cell>
          <cell r="I4051" t="str">
            <v>Насос KDN 100-315/XXX/B/BAQE/1/22/4 IE3</v>
          </cell>
          <cell r="J4051">
            <v>1149360</v>
          </cell>
        </row>
        <row r="4052">
          <cell r="H4052" t="str">
            <v>1D65211FX</v>
          </cell>
          <cell r="I4052" t="str">
            <v>Насос KDN 100-315/XXX/B/BAQE/1/30/4 IE3</v>
          </cell>
          <cell r="J4052">
            <v>1240560</v>
          </cell>
        </row>
        <row r="4053">
          <cell r="H4053" t="str">
            <v>1D65211GX</v>
          </cell>
          <cell r="I4053" t="str">
            <v>Насос KDN 100-315/XXX/B/BAQE/1/37/4 IE3</v>
          </cell>
          <cell r="J4053">
            <v>1356960</v>
          </cell>
        </row>
        <row r="4054">
          <cell r="H4054" t="str">
            <v>1D74211AX</v>
          </cell>
          <cell r="I4054" t="str">
            <v>Насос KDN 125-250/XXX/B/BAQE/1/7,5/4 IE3</v>
          </cell>
          <cell r="J4054">
            <v>888240</v>
          </cell>
        </row>
        <row r="4055">
          <cell r="H4055" t="str">
            <v>1D74211BX</v>
          </cell>
          <cell r="I4055" t="str">
            <v>Насос KDN 125-250/XXX/B/BAQE/1/11/4 IE3</v>
          </cell>
          <cell r="J4055">
            <v>946920</v>
          </cell>
        </row>
        <row r="4056">
          <cell r="H4056" t="str">
            <v>1D74211CX</v>
          </cell>
          <cell r="I4056" t="str">
            <v>Насос KDN 125-250/XXX/B/BAQE/1/15/4 IE3</v>
          </cell>
          <cell r="J4056">
            <v>1000800</v>
          </cell>
        </row>
        <row r="4057">
          <cell r="H4057" t="str">
            <v>1D74211DX</v>
          </cell>
          <cell r="I4057" t="str">
            <v>Насос KDN 125-250/XXX/B/BAQE/1/18,5/4 IE3</v>
          </cell>
          <cell r="J4057">
            <v>1077360</v>
          </cell>
        </row>
        <row r="4058">
          <cell r="H4058" t="str">
            <v>1D74211EX</v>
          </cell>
          <cell r="I4058" t="str">
            <v>Насос KDN 125-250/XXX/B/BAQE/1/22/4 IE3</v>
          </cell>
          <cell r="J4058">
            <v>1155120</v>
          </cell>
        </row>
        <row r="4059">
          <cell r="H4059" t="str">
            <v>1D74211FX</v>
          </cell>
          <cell r="I4059" t="str">
            <v>Насос KDN 125-250/XXX/B/BAQE/1/30/4 IE3</v>
          </cell>
          <cell r="J4059">
            <v>1242720</v>
          </cell>
        </row>
        <row r="4060">
          <cell r="H4060" t="str">
            <v>1D832119X</v>
          </cell>
          <cell r="I4060" t="str">
            <v>Насос KDN 150-200/XXX/B/BAQE/1/5,5/4 IE3</v>
          </cell>
          <cell r="J4060">
            <v>968280</v>
          </cell>
        </row>
        <row r="4061">
          <cell r="H4061" t="str">
            <v>1D83211AX</v>
          </cell>
          <cell r="I4061" t="str">
            <v>Насос KDN 150-200/XXX/B/BAQE/1/7,5/4 IE3</v>
          </cell>
          <cell r="J4061">
            <v>1016520</v>
          </cell>
        </row>
        <row r="4062">
          <cell r="H4062" t="str">
            <v>1D83211BX</v>
          </cell>
          <cell r="I4062" t="str">
            <v>Насос KDN 150-200/XXX/B/BAQE/1/11/4 IE3</v>
          </cell>
          <cell r="J4062">
            <v>1073760</v>
          </cell>
        </row>
        <row r="4063">
          <cell r="H4063" t="str">
            <v>1D83211CX</v>
          </cell>
          <cell r="I4063" t="str">
            <v>Насос KDN 150-200/XXX/B/BAQE/1/15/4 IE3</v>
          </cell>
          <cell r="J4063">
            <v>1125360</v>
          </cell>
        </row>
        <row r="4064">
          <cell r="H4064" t="str">
            <v>1D83211DX</v>
          </cell>
          <cell r="I4064" t="str">
            <v>Насос KDN 150-200/XXX/B/BAQE/1/18,5/4 IE3</v>
          </cell>
          <cell r="J4064">
            <v>1200120</v>
          </cell>
        </row>
        <row r="4065">
          <cell r="H4065" t="str">
            <v>1FLG5115U</v>
          </cell>
          <cell r="I4065" t="str">
            <v>Насос KDN 32-250A/xxx/AW/BAQE/1/1,5/2IE3</v>
          </cell>
          <cell r="J4065">
            <v>1038000</v>
          </cell>
        </row>
        <row r="4066">
          <cell r="H4066" t="str">
            <v>1FLG5116U</v>
          </cell>
          <cell r="I4066" t="str">
            <v>Насос KDN 32-250A/xxx/AW/BAQE/1/2,2/2IE3</v>
          </cell>
          <cell r="J4066">
            <v>1040640</v>
          </cell>
        </row>
        <row r="4067">
          <cell r="H4067" t="str">
            <v>1FLG5117V</v>
          </cell>
          <cell r="I4067" t="str">
            <v>Насос KDN 32-250A/xxx/AW/BAQE/1/3/2IE3</v>
          </cell>
          <cell r="J4067">
            <v>1065720</v>
          </cell>
        </row>
        <row r="4068">
          <cell r="H4068" t="str">
            <v>1FLG5119V</v>
          </cell>
          <cell r="I4068" t="str">
            <v>Насос KDN 32-250A/xxx/AW/BAQE/1/5,5/2IE3</v>
          </cell>
          <cell r="J4068">
            <v>1124520</v>
          </cell>
        </row>
        <row r="4069">
          <cell r="H4069" t="str">
            <v>1FLG611AV</v>
          </cell>
          <cell r="I4069" t="str">
            <v>Насос KDN 32-250A/xxx/BW/BAQE/1/7,5/2IE3</v>
          </cell>
          <cell r="J4069">
            <v>1230480</v>
          </cell>
        </row>
        <row r="4070">
          <cell r="H4070" t="str">
            <v>1FLG611BV</v>
          </cell>
          <cell r="I4070" t="str">
            <v>Насос KDN 32-250A/xxx/BW/BAQE/1/11/2IE3</v>
          </cell>
          <cell r="J4070">
            <v>1230480</v>
          </cell>
        </row>
        <row r="4071">
          <cell r="H4071" t="str">
            <v>1FL45115U</v>
          </cell>
          <cell r="I4071" t="str">
            <v>Насос KDN 32-250/xxx/AW/BAQE/1/1,5/2IE3</v>
          </cell>
          <cell r="J4071">
            <v>953040</v>
          </cell>
        </row>
        <row r="4072">
          <cell r="H4072" t="str">
            <v>1FL45116U</v>
          </cell>
          <cell r="I4072" t="str">
            <v>Насос KDN 32-250/xxx/AW/BAQE/1/2,2/2IE3</v>
          </cell>
          <cell r="J4072">
            <v>955080</v>
          </cell>
        </row>
        <row r="4073">
          <cell r="H4073" t="str">
            <v>1FL45117V</v>
          </cell>
          <cell r="I4073" t="str">
            <v>Насос KDN 32-250/xxx/AW/BAQE/1/3/2IE3</v>
          </cell>
          <cell r="J4073">
            <v>980880</v>
          </cell>
        </row>
        <row r="4074">
          <cell r="H4074" t="str">
            <v>1FL45119V</v>
          </cell>
          <cell r="I4074" t="str">
            <v>Насос KDN 32-250/xxx/AW/BAQE/1/5,5/2IE3</v>
          </cell>
          <cell r="J4074">
            <v>1039560</v>
          </cell>
        </row>
        <row r="4075">
          <cell r="H4075" t="str">
            <v>1FL4511AV</v>
          </cell>
          <cell r="I4075" t="str">
            <v>Насос KDN 32-250/xxx/AW/BAQE/1/7,5/2IE3</v>
          </cell>
          <cell r="J4075">
            <v>1047000</v>
          </cell>
        </row>
        <row r="4076">
          <cell r="H4076" t="str">
            <v>1FL4511BV</v>
          </cell>
          <cell r="I4076" t="str">
            <v>Насос KDN 32-250/xxx/AW/BAQE/1/11/2IE3</v>
          </cell>
          <cell r="J4076">
            <v>1047000</v>
          </cell>
        </row>
        <row r="4077">
          <cell r="H4077" t="str">
            <v>1FL4511CV</v>
          </cell>
          <cell r="I4077" t="str">
            <v>Насос KDN 32-250/xxx/AW/BAQE/1/15/2IE3</v>
          </cell>
          <cell r="J4077">
            <v>1190160</v>
          </cell>
        </row>
        <row r="4078">
          <cell r="H4078" t="str">
            <v>1FL4611DV</v>
          </cell>
          <cell r="I4078" t="str">
            <v>Насос KDN 32-250/xxx/BW/BAQE/1/18,5/2IE3</v>
          </cell>
          <cell r="J4078">
            <v>1274400</v>
          </cell>
        </row>
        <row r="4079">
          <cell r="H4079" t="str">
            <v>1F3B611EV</v>
          </cell>
          <cell r="I4079" t="str">
            <v>Насос KDN 50-330/xxx/BW/BAQE/1/22/2IE3</v>
          </cell>
          <cell r="J4079">
            <v>1502760</v>
          </cell>
        </row>
        <row r="4080">
          <cell r="H4080" t="str">
            <v>1F3B611FV</v>
          </cell>
          <cell r="I4080" t="str">
            <v>Насос KDN 50-330/xxx/BW/BAQE/1/30/2IE3</v>
          </cell>
          <cell r="J4080">
            <v>1653840</v>
          </cell>
        </row>
        <row r="4081">
          <cell r="H4081" t="str">
            <v>1F3B611GV</v>
          </cell>
          <cell r="I4081" t="str">
            <v>Насос KDN 50-330/xxx/BW/BAQE/1/37/2IE3</v>
          </cell>
          <cell r="J4081">
            <v>1690200</v>
          </cell>
        </row>
        <row r="4082">
          <cell r="H4082" t="str">
            <v>1F3B811HV</v>
          </cell>
          <cell r="I4082" t="str">
            <v>Насос KDN 50-330/xxx/DW/BAQE/1/45/2IE3</v>
          </cell>
          <cell r="J4082">
            <v>2148480</v>
          </cell>
        </row>
        <row r="4083">
          <cell r="H4083" t="str">
            <v>1F3B811KV</v>
          </cell>
          <cell r="I4083" t="str">
            <v>Насос KDN 50-330/xxx/DW/BAQE/1/55/2IE3</v>
          </cell>
          <cell r="J4083">
            <v>2325720</v>
          </cell>
        </row>
        <row r="4084">
          <cell r="H4084" t="str">
            <v>1F3B811LV</v>
          </cell>
          <cell r="I4084" t="str">
            <v>Насос KDN 50-330/xxx/DW/BAQE/1/75/2IE3</v>
          </cell>
          <cell r="J4084">
            <v>2525520</v>
          </cell>
        </row>
        <row r="4085">
          <cell r="H4085" t="str">
            <v>1F3B811MV</v>
          </cell>
          <cell r="I4085" t="str">
            <v>Насос KDN 50-330/xxx/DW/BAQE/1/90/2IE3</v>
          </cell>
          <cell r="J4085">
            <v>4008600</v>
          </cell>
        </row>
        <row r="4086">
          <cell r="H4086" t="str">
            <v>1FA45116W</v>
          </cell>
          <cell r="I4086" t="str">
            <v>Насос KDN 65-250/xxx/AW/BAQE/1/2,2/4IE3</v>
          </cell>
          <cell r="J4086">
            <v>1032000</v>
          </cell>
        </row>
        <row r="4087">
          <cell r="H4087" t="str">
            <v>1FA45117V</v>
          </cell>
          <cell r="I4087" t="str">
            <v>Насос KDN 65-250/xxx/AW/BAQE/1/3/4IE3</v>
          </cell>
          <cell r="J4087">
            <v>1044960</v>
          </cell>
        </row>
        <row r="4088">
          <cell r="H4088" t="str">
            <v>1FA45118V</v>
          </cell>
          <cell r="I4088" t="str">
            <v>Насос KDN 65-250/xxx/AW/BAQE/1/4/4IE3</v>
          </cell>
          <cell r="J4088">
            <v>1069800</v>
          </cell>
        </row>
        <row r="4089">
          <cell r="H4089" t="str">
            <v>1FA45119V</v>
          </cell>
          <cell r="I4089" t="str">
            <v>Насос KDN 65-250/xxx/AW/BAQE/1/5,5/4IE3</v>
          </cell>
          <cell r="J4089">
            <v>1096680</v>
          </cell>
        </row>
        <row r="4090">
          <cell r="H4090" t="str">
            <v>1FA4511AX</v>
          </cell>
          <cell r="I4090" t="str">
            <v>Насос KDN 65-250/xxx/AW/BAQE/1/7,5/4IE3</v>
          </cell>
          <cell r="J4090">
            <v>1126080</v>
          </cell>
        </row>
        <row r="4091">
          <cell r="H4091" t="str">
            <v>1FA4511EV</v>
          </cell>
          <cell r="I4091" t="str">
            <v>Насос KDN 65-250/xxx/AW/BAQE/1/22/2IE3</v>
          </cell>
          <cell r="J4091">
            <v>1371840</v>
          </cell>
        </row>
        <row r="4092">
          <cell r="H4092" t="str">
            <v>1FA4511FV</v>
          </cell>
          <cell r="I4092" t="str">
            <v>Насос KDN 65-250/xxx/AW/BAQE/1/30/2IE3</v>
          </cell>
          <cell r="J4092">
            <v>1501440</v>
          </cell>
        </row>
        <row r="4093">
          <cell r="H4093" t="str">
            <v>1FA4511GV</v>
          </cell>
          <cell r="I4093" t="str">
            <v>Насос KDN 65-250/xxx/AW/BAQE/1/37/2IE3</v>
          </cell>
          <cell r="J4093">
            <v>1538160</v>
          </cell>
        </row>
        <row r="4094">
          <cell r="H4094" t="str">
            <v>1FA4611HV</v>
          </cell>
          <cell r="I4094" t="str">
            <v>Насос KDN 65-250/xxx/BW/BAQE/1/45/2IE3</v>
          </cell>
          <cell r="J4094">
            <v>1842960</v>
          </cell>
        </row>
        <row r="4095">
          <cell r="H4095" t="str">
            <v>1FA4611KV</v>
          </cell>
          <cell r="I4095" t="str">
            <v>Насос KDN 65-250/xxx/BW/BAQE/1/55/2IE3</v>
          </cell>
          <cell r="J4095">
            <v>2019960</v>
          </cell>
        </row>
        <row r="4096">
          <cell r="H4096" t="str">
            <v>1FAB5119X</v>
          </cell>
          <cell r="I4096" t="str">
            <v>Насос KDN 65-330/xxx/AW/BAQE/1/5,5/4IE3</v>
          </cell>
          <cell r="J4096">
            <v>1255680</v>
          </cell>
        </row>
        <row r="4097">
          <cell r="H4097" t="str">
            <v>1FAB511AX</v>
          </cell>
          <cell r="I4097" t="str">
            <v>Насос KDN 65-330/xxx/AW/BAQE/1/7,5/4IE3</v>
          </cell>
          <cell r="J4097">
            <v>1284600</v>
          </cell>
        </row>
        <row r="4098">
          <cell r="H4098" t="str">
            <v>1FAB511BX</v>
          </cell>
          <cell r="I4098" t="str">
            <v>Насос KDN 65-330/xxx/AW/BAQE/1/11/4IE3</v>
          </cell>
          <cell r="J4098">
            <v>1390560</v>
          </cell>
        </row>
        <row r="4099">
          <cell r="H4099" t="str">
            <v>1FAB511CX</v>
          </cell>
          <cell r="I4099" t="str">
            <v>Насос KDN 65-330/xxx/AW/BAQE/1/15/4IE3</v>
          </cell>
          <cell r="J4099">
            <v>1422360</v>
          </cell>
        </row>
        <row r="4100">
          <cell r="H4100" t="str">
            <v>1FAB611EV</v>
          </cell>
          <cell r="I4100" t="str">
            <v>Насос KDN 65-330/xxx/BW/BAQE/1/22/2IE3</v>
          </cell>
          <cell r="J4100">
            <v>1598880</v>
          </cell>
        </row>
        <row r="4101">
          <cell r="H4101" t="str">
            <v>1FAB611FV</v>
          </cell>
          <cell r="I4101" t="str">
            <v>Насос KDN 65-330/xxx/BW/BAQE/1/30/2IE3</v>
          </cell>
          <cell r="J4101">
            <v>1727880</v>
          </cell>
        </row>
        <row r="4102">
          <cell r="H4102" t="str">
            <v>1FAB611GV</v>
          </cell>
          <cell r="I4102" t="str">
            <v>Насос KDN 65-330/xxx/BW/BAQE/1/37/2IE3</v>
          </cell>
          <cell r="J4102">
            <v>1764960</v>
          </cell>
        </row>
        <row r="4103">
          <cell r="H4103" t="str">
            <v>1FAB611HV</v>
          </cell>
          <cell r="I4103" t="str">
            <v>Насос KDN 65-330/xxx/BW/BAQE/1/45/2IE3</v>
          </cell>
          <cell r="J4103">
            <v>2046960</v>
          </cell>
        </row>
        <row r="4104">
          <cell r="H4104" t="str">
            <v>1FAB811KV</v>
          </cell>
          <cell r="I4104" t="str">
            <v>Насос KDN 65-330/xxx/DW/BAQE/1/55/2IE3</v>
          </cell>
          <cell r="J4104">
            <v>2431080</v>
          </cell>
        </row>
        <row r="4105">
          <cell r="H4105" t="str">
            <v>1FAB811LV</v>
          </cell>
          <cell r="I4105" t="str">
            <v>Насос KDN 65-330/xxx/DW/BAQE/1/75/2IE3</v>
          </cell>
          <cell r="J4105">
            <v>2630400</v>
          </cell>
        </row>
        <row r="4106">
          <cell r="H4106" t="str">
            <v>1FAB811MV</v>
          </cell>
          <cell r="I4106" t="str">
            <v>Насос KDN 65-330/xxx/DW/BAQE/1/90/2IE3</v>
          </cell>
          <cell r="J4106">
            <v>4113600</v>
          </cell>
        </row>
        <row r="4107">
          <cell r="H4107" t="str">
            <v>1FAB811NV</v>
          </cell>
          <cell r="I4107" t="str">
            <v>Насос KDN 65-330/xxx/DW/BAQE/1/110/2IE3</v>
          </cell>
          <cell r="J4107">
            <v>4686480</v>
          </cell>
        </row>
        <row r="4108">
          <cell r="H4108" t="str">
            <v>1FA8511BX</v>
          </cell>
          <cell r="I4108" t="str">
            <v>Насос KDN 65-400/xxx/AW/BAQE/1/11/4IE3</v>
          </cell>
          <cell r="J4108">
            <v>1525920</v>
          </cell>
        </row>
        <row r="4109">
          <cell r="H4109" t="str">
            <v>1FA8511CX</v>
          </cell>
          <cell r="I4109" t="str">
            <v>Насос KDN 65-400/xxx/AW/BAQE/1/15/4IE3</v>
          </cell>
          <cell r="J4109">
            <v>1557720</v>
          </cell>
        </row>
        <row r="4110">
          <cell r="H4110" t="str">
            <v>1FA8511DX</v>
          </cell>
          <cell r="I4110" t="str">
            <v>Насос KDN 65-400/xxx/AW/BAQE/1/18,5/4IE3</v>
          </cell>
          <cell r="J4110">
            <v>1701480</v>
          </cell>
        </row>
        <row r="4111">
          <cell r="H4111" t="str">
            <v>1FA8511EX</v>
          </cell>
          <cell r="I4111" t="str">
            <v>Насос KDN 65-400/xxx/AW/BAQE/1/22/4IE3</v>
          </cell>
          <cell r="J4111">
            <v>1715400</v>
          </cell>
        </row>
        <row r="4112">
          <cell r="H4112" t="str">
            <v>1FB45118X</v>
          </cell>
          <cell r="I4112" t="str">
            <v>Насос KDN 80-250/xxx/AW/BAQE/1/4/4IE3</v>
          </cell>
          <cell r="J4112">
            <v>1064040</v>
          </cell>
        </row>
        <row r="4113">
          <cell r="H4113" t="str">
            <v>1FB45119X</v>
          </cell>
          <cell r="I4113" t="str">
            <v>Насос KDN 80-250/xxx/AW/BAQE/1/5,5/4IE3</v>
          </cell>
          <cell r="J4113">
            <v>1091040</v>
          </cell>
        </row>
        <row r="4114">
          <cell r="H4114" t="str">
            <v>1FB4511AX</v>
          </cell>
          <cell r="I4114" t="str">
            <v>Насос KDN 80-250/xxx/AW/BAQE/1/7,5/4IE3</v>
          </cell>
          <cell r="J4114">
            <v>1120320</v>
          </cell>
        </row>
        <row r="4115">
          <cell r="H4115" t="str">
            <v>1FB4511BX</v>
          </cell>
          <cell r="I4115" t="str">
            <v>Насос KDN 80-250/xxx/AW/BAQE/1/11/4IE3</v>
          </cell>
          <cell r="J4115">
            <v>1205280</v>
          </cell>
        </row>
        <row r="4116">
          <cell r="H4116" t="str">
            <v>1FB4511CX</v>
          </cell>
          <cell r="I4116" t="str">
            <v>Насос KDN 80-250/xxx/AW/BAQE/1/15/4IE3</v>
          </cell>
          <cell r="J4116">
            <v>1236840</v>
          </cell>
        </row>
        <row r="4117">
          <cell r="H4117" t="str">
            <v>1FB4511FV</v>
          </cell>
          <cell r="I4117" t="str">
            <v>Насос KDN 80-250/xxx/AW/BAQE/1/30/2IE3</v>
          </cell>
          <cell r="J4117">
            <v>1488960</v>
          </cell>
        </row>
        <row r="4118">
          <cell r="H4118" t="str">
            <v>1FB4511GV</v>
          </cell>
          <cell r="I4118" t="str">
            <v>Насос KDN 80-250/xxx/AW/BAQE/1/37/2IE3</v>
          </cell>
          <cell r="J4118">
            <v>1525440</v>
          </cell>
        </row>
        <row r="4119">
          <cell r="H4119" t="str">
            <v>1FB4511HV</v>
          </cell>
          <cell r="I4119" t="str">
            <v>Насос KDN 80-250/xxx/AW/BAQE/1/45/2IE3</v>
          </cell>
          <cell r="J4119">
            <v>1790160</v>
          </cell>
        </row>
        <row r="4120">
          <cell r="H4120" t="str">
            <v>1FB4511KV</v>
          </cell>
          <cell r="I4120" t="str">
            <v>Насос KDN 80-250/xxx/AW/BAQE/1/55/2IE3</v>
          </cell>
          <cell r="J4120">
            <v>1967160</v>
          </cell>
        </row>
        <row r="4121">
          <cell r="H4121" t="str">
            <v>1FB4611LV</v>
          </cell>
          <cell r="I4121" t="str">
            <v>Насос KDN 80-250/xxx/BW/BAQE/1/75/2IE3</v>
          </cell>
          <cell r="J4121">
            <v>2220960</v>
          </cell>
        </row>
        <row r="4122">
          <cell r="H4122" t="str">
            <v>1FB4611MV</v>
          </cell>
          <cell r="I4122" t="str">
            <v>Насос KDN 80-250/xxx/BW/BAQE/1/90/2IE3</v>
          </cell>
          <cell r="J4122">
            <v>3704280</v>
          </cell>
        </row>
        <row r="4123">
          <cell r="H4123" t="str">
            <v>1FBB5119X</v>
          </cell>
          <cell r="I4123" t="str">
            <v>Насос KDN 80-330/xxx/AW/BAQE/1/5,5/4IE3</v>
          </cell>
          <cell r="J4123">
            <v>1334640</v>
          </cell>
        </row>
        <row r="4124">
          <cell r="H4124" t="str">
            <v>1FBB511AX</v>
          </cell>
          <cell r="I4124" t="str">
            <v>Насос KDN 80-330/xxx/AW/BAQE/1/7,5/4IE3</v>
          </cell>
          <cell r="J4124">
            <v>1363560</v>
          </cell>
        </row>
        <row r="4125">
          <cell r="H4125" t="str">
            <v>1FBB511BX</v>
          </cell>
          <cell r="I4125" t="str">
            <v>Насос KDN 80-330/xxx/AW/BAQE/1/11/4IE3</v>
          </cell>
          <cell r="J4125">
            <v>1448640</v>
          </cell>
        </row>
        <row r="4126">
          <cell r="H4126" t="str">
            <v>1FBB511CX</v>
          </cell>
          <cell r="I4126" t="str">
            <v>Насос KDN 80-330/xxx/AW/BAQE/1/15/4IE3</v>
          </cell>
          <cell r="J4126">
            <v>1480200</v>
          </cell>
        </row>
        <row r="4127">
          <cell r="H4127" t="str">
            <v>1FBB511DX</v>
          </cell>
          <cell r="I4127" t="str">
            <v>Насос KDN 80-330/xxx/AW/BAQE/1/18,5/4IE3</v>
          </cell>
          <cell r="J4127">
            <v>1645200</v>
          </cell>
        </row>
        <row r="4128">
          <cell r="H4128" t="str">
            <v>1FBB611FV</v>
          </cell>
          <cell r="I4128" t="str">
            <v>Насос KDN 80-330/xxx/BW/BAQE/1/30/2IE3</v>
          </cell>
          <cell r="J4128">
            <v>1807200</v>
          </cell>
        </row>
        <row r="4129">
          <cell r="H4129" t="str">
            <v>1FBB611GV</v>
          </cell>
          <cell r="I4129" t="str">
            <v>Насос KDN 80-330/xxx/BW/BAQE/1/37/2IE3</v>
          </cell>
          <cell r="J4129">
            <v>1843800</v>
          </cell>
        </row>
        <row r="4130">
          <cell r="H4130" t="str">
            <v>1FBB611HV</v>
          </cell>
          <cell r="I4130" t="str">
            <v>Насос KDN 80-330/xxx/BW/BAQE/1/45/2IE3</v>
          </cell>
          <cell r="J4130">
            <v>2125560</v>
          </cell>
        </row>
        <row r="4131">
          <cell r="H4131" t="str">
            <v>1FBB611KV</v>
          </cell>
          <cell r="I4131" t="str">
            <v>Насос KDN 80-330/xxx/BW/BAQE/1/55/2IE3</v>
          </cell>
          <cell r="J4131">
            <v>2509800</v>
          </cell>
        </row>
        <row r="4132">
          <cell r="H4132" t="str">
            <v>1FBB611LV</v>
          </cell>
          <cell r="I4132" t="str">
            <v>Насос KDN 80-330/xxx/BW/BAQE/1/75/2IE3</v>
          </cell>
          <cell r="J4132">
            <v>2972640</v>
          </cell>
        </row>
        <row r="4133">
          <cell r="H4133" t="str">
            <v>1FBB811MV</v>
          </cell>
          <cell r="I4133" t="str">
            <v>Насос KDN 80-330/xxx/DW/BAQE/1/90/2IE3</v>
          </cell>
          <cell r="J4133">
            <v>4316760</v>
          </cell>
        </row>
        <row r="4134">
          <cell r="H4134" t="str">
            <v>1FBB811NV</v>
          </cell>
          <cell r="I4134" t="str">
            <v>Насос KDN 80-330/xxx/DW/BAQE/1/110/2IE3</v>
          </cell>
          <cell r="J4134">
            <v>4889760</v>
          </cell>
        </row>
        <row r="4135">
          <cell r="H4135" t="str">
            <v>1FBB811PV</v>
          </cell>
          <cell r="I4135" t="str">
            <v>Насос KDN 80-330/xxx/DW/BAQE/1/132/2IE3</v>
          </cell>
          <cell r="J4135">
            <v>5671800</v>
          </cell>
        </row>
        <row r="4136">
          <cell r="H4136" t="str">
            <v>1FBB811QV</v>
          </cell>
          <cell r="I4136" t="str">
            <v>Насос KDN 80-330/xxx/DW/BAQE/1/160/2IE3</v>
          </cell>
          <cell r="J4136">
            <v>6710040</v>
          </cell>
        </row>
        <row r="4137">
          <cell r="H4137" t="str">
            <v>1FB8511BX</v>
          </cell>
          <cell r="I4137" t="str">
            <v>Насос KDN 80-400/xxx/AW/BAQE/1/11/4IE3</v>
          </cell>
          <cell r="J4137">
            <v>1616400</v>
          </cell>
        </row>
        <row r="4138">
          <cell r="H4138" t="str">
            <v>1FB8511CX</v>
          </cell>
          <cell r="I4138" t="str">
            <v>Насос KDN 80-400/xxx/AW/BAQE/1/15/4IE3</v>
          </cell>
          <cell r="J4138">
            <v>1648320</v>
          </cell>
        </row>
        <row r="4139">
          <cell r="H4139" t="str">
            <v>1FB8511DX</v>
          </cell>
          <cell r="I4139" t="str">
            <v>Насос KDN 80-400/xxx/AW/BAQE/1/18,5/4IE3</v>
          </cell>
          <cell r="J4139">
            <v>1792200</v>
          </cell>
        </row>
        <row r="4140">
          <cell r="H4140" t="str">
            <v>1FB8511EX</v>
          </cell>
          <cell r="I4140" t="str">
            <v>Насос KDN 80-400/xxx/AW/BAQE/1/22/4IE3</v>
          </cell>
          <cell r="J4140">
            <v>1806480</v>
          </cell>
        </row>
        <row r="4141">
          <cell r="H4141" t="str">
            <v>1FB8511FX</v>
          </cell>
          <cell r="I4141" t="str">
            <v>Насос KDN 80-400/xxx/AW/BAQE/1/30/4IE3</v>
          </cell>
          <cell r="J4141">
            <v>1910880</v>
          </cell>
        </row>
        <row r="4142">
          <cell r="H4142" t="str">
            <v>1FB8511GX</v>
          </cell>
          <cell r="I4142" t="str">
            <v>Насос KDN 80-400/xxx/AW/BAQE/1/37/4IE3</v>
          </cell>
          <cell r="J4142">
            <v>2011680</v>
          </cell>
        </row>
        <row r="4143">
          <cell r="H4143" t="str">
            <v>1FC45119X</v>
          </cell>
          <cell r="I4143" t="str">
            <v>Насос KDN 100-250/xxx/AW/BAQE/1/5,5/4IE3</v>
          </cell>
          <cell r="J4143">
            <v>1300920</v>
          </cell>
        </row>
        <row r="4144">
          <cell r="H4144" t="str">
            <v>1FC4511AX</v>
          </cell>
          <cell r="I4144" t="str">
            <v>Насос KDN 100-250/xxx/AW/BAQE/1/7,5/4IE3</v>
          </cell>
          <cell r="J4144">
            <v>1329720</v>
          </cell>
        </row>
        <row r="4145">
          <cell r="H4145" t="str">
            <v>1FC4511BX</v>
          </cell>
          <cell r="I4145" t="str">
            <v>Насос KDN 100-250/xxx/AW/BAQE/1/11/4IE3</v>
          </cell>
          <cell r="J4145">
            <v>1414560</v>
          </cell>
        </row>
        <row r="4146">
          <cell r="H4146" t="str">
            <v>1FC4511CX</v>
          </cell>
          <cell r="I4146" t="str">
            <v>Насос KDN 100-250/xxx/AW/BAQE/1/15/4IE3</v>
          </cell>
          <cell r="J4146">
            <v>1446120</v>
          </cell>
        </row>
        <row r="4147">
          <cell r="H4147" t="str">
            <v>1FC4511DX</v>
          </cell>
          <cell r="I4147" t="str">
            <v>Насос KDN 100-250/xxx/AW/BAQE/1/18,5/4IE3</v>
          </cell>
          <cell r="J4147">
            <v>1611840</v>
          </cell>
        </row>
        <row r="4148">
          <cell r="H4148" t="str">
            <v>1FC4511FV</v>
          </cell>
          <cell r="I4148" t="str">
            <v>Насос KDN 100-250/xxx/AW/BAQE/1/30/2IE3</v>
          </cell>
          <cell r="J4148">
            <v>1698240</v>
          </cell>
        </row>
        <row r="4149">
          <cell r="H4149" t="str">
            <v>1FC4511GV</v>
          </cell>
          <cell r="I4149" t="str">
            <v>Насос KDN 100-250/xxx/AW/BAQE/1/37/2IE3</v>
          </cell>
          <cell r="J4149">
            <v>1734840</v>
          </cell>
        </row>
        <row r="4150">
          <cell r="H4150" t="str">
            <v>1FC4511HV</v>
          </cell>
          <cell r="I4150" t="str">
            <v>Насос KDN 100-250/xxx/AW/BAQE/1/45/2IE3</v>
          </cell>
          <cell r="J4150">
            <v>2016840</v>
          </cell>
        </row>
        <row r="4151">
          <cell r="H4151" t="str">
            <v>1FC4511KV</v>
          </cell>
          <cell r="I4151" t="str">
            <v>Насос KDN 100-250/xxx/AW/BAQE/1/55/2IE3</v>
          </cell>
          <cell r="J4151">
            <v>2176920</v>
          </cell>
        </row>
        <row r="4152">
          <cell r="H4152" t="str">
            <v>1FC4611LV</v>
          </cell>
          <cell r="I4152" t="str">
            <v>Насос KDN 100-250/xxx/BW/BAQE/1/75/2IE3</v>
          </cell>
          <cell r="J4152">
            <v>2790240</v>
          </cell>
        </row>
        <row r="4153">
          <cell r="H4153" t="str">
            <v>1FC4611MV</v>
          </cell>
          <cell r="I4153" t="str">
            <v>Насос KDN 100-250/xxx/BW/BAQE/1/90/2IE3</v>
          </cell>
          <cell r="J4153">
            <v>3909240</v>
          </cell>
        </row>
        <row r="4154">
          <cell r="H4154" t="str">
            <v>1FC4611NV</v>
          </cell>
          <cell r="I4154" t="str">
            <v>Насос KDN 100-250/xxx/BW/BAQE/1/110/2IE3</v>
          </cell>
          <cell r="J4154">
            <v>4482120</v>
          </cell>
        </row>
        <row r="4155">
          <cell r="H4155" t="str">
            <v>1FC4611PV</v>
          </cell>
          <cell r="I4155" t="str">
            <v>Насос KDN 100-250/xxx/BW/BAQE/1/132/2IE3</v>
          </cell>
          <cell r="J4155">
            <v>5264280</v>
          </cell>
        </row>
        <row r="4156">
          <cell r="H4156" t="str">
            <v>1FCB5119X</v>
          </cell>
          <cell r="I4156" t="str">
            <v>Насос KDN 100-330/xxx/AW/BAQE/1/5,5/4IE3</v>
          </cell>
          <cell r="J4156">
            <v>1424760</v>
          </cell>
        </row>
        <row r="4157">
          <cell r="H4157" t="str">
            <v>1FCB511AX</v>
          </cell>
          <cell r="I4157" t="str">
            <v>Насос KDN 100-330/xxx/AW/BAQE/1/7,5/4IE3</v>
          </cell>
          <cell r="J4157">
            <v>1454040</v>
          </cell>
        </row>
        <row r="4158">
          <cell r="H4158" t="str">
            <v>1FCB511BX</v>
          </cell>
          <cell r="I4158" t="str">
            <v>Насос KDN 100-330/xxx/AW/BAQE/1/11/4IE3</v>
          </cell>
          <cell r="J4158">
            <v>1539240</v>
          </cell>
        </row>
        <row r="4159">
          <cell r="H4159" t="str">
            <v>1FCB511CX</v>
          </cell>
          <cell r="I4159" t="str">
            <v>Насос KDN 100-330/xxx/AW/BAQE/1/15/4IE3</v>
          </cell>
          <cell r="J4159">
            <v>1570680</v>
          </cell>
        </row>
        <row r="4160">
          <cell r="H4160" t="str">
            <v>1FCB511DX</v>
          </cell>
          <cell r="I4160" t="str">
            <v>Насос KDN 100-330/xxx/AW/BAQE/1/18,5/4IE3</v>
          </cell>
          <cell r="J4160">
            <v>1736040</v>
          </cell>
        </row>
        <row r="4161">
          <cell r="H4161" t="str">
            <v>1FCB511EX</v>
          </cell>
          <cell r="I4161" t="str">
            <v>Насос KDN 100-330/xxx/AW/BAQE/1/22/4IE3</v>
          </cell>
          <cell r="J4161">
            <v>1749840</v>
          </cell>
        </row>
        <row r="4162">
          <cell r="H4162" t="str">
            <v>1FCB511FX</v>
          </cell>
          <cell r="I4162" t="str">
            <v>Насос KDN 100-330/xxx/AW/BAQE/1/30/4IE3</v>
          </cell>
          <cell r="J4162">
            <v>1854360</v>
          </cell>
        </row>
        <row r="4163">
          <cell r="H4163" t="str">
            <v>1FCB611HV</v>
          </cell>
          <cell r="I4163" t="str">
            <v>Насос KDN 100-330/xxx/BW/BAQE/1/45/2IE3</v>
          </cell>
          <cell r="J4163">
            <v>2279760</v>
          </cell>
        </row>
        <row r="4164">
          <cell r="H4164" t="str">
            <v>1FCB611KV</v>
          </cell>
          <cell r="I4164" t="str">
            <v>Насос KDN 100-330/xxx/BW/BAQE/1/55/2IE3</v>
          </cell>
          <cell r="J4164">
            <v>2440080</v>
          </cell>
        </row>
        <row r="4165">
          <cell r="H4165" t="str">
            <v>1FCB611LV</v>
          </cell>
          <cell r="I4165" t="str">
            <v>Насос KDN 100-330/xxx/BW/BAQE/1/75/2IE3</v>
          </cell>
          <cell r="J4165">
            <v>2639520</v>
          </cell>
        </row>
        <row r="4166">
          <cell r="H4166" t="str">
            <v>1FCB611MV</v>
          </cell>
          <cell r="I4166" t="str">
            <v>Насос KDN 100-330/xxx/BW/BAQE/1/90/2IE3</v>
          </cell>
          <cell r="J4166">
            <v>4122360</v>
          </cell>
        </row>
        <row r="4167">
          <cell r="H4167" t="str">
            <v>1FCB611NV</v>
          </cell>
          <cell r="I4167" t="str">
            <v>Насос KDN 100-330/xxx/BW/BAQE/1/110/2IE3</v>
          </cell>
          <cell r="J4167">
            <v>4695360</v>
          </cell>
        </row>
        <row r="4168">
          <cell r="H4168" t="str">
            <v>1FCB611PV</v>
          </cell>
          <cell r="I4168" t="str">
            <v>Насос KDN 100-330/xxx/BW/BAQE/1/132/2IE3</v>
          </cell>
          <cell r="J4168">
            <v>5477520</v>
          </cell>
        </row>
        <row r="4169">
          <cell r="H4169" t="str">
            <v>1FCB811QV</v>
          </cell>
          <cell r="I4169" t="str">
            <v>Насос KDN 100-330/xxx/DW/BAQE/1/160/2IE3</v>
          </cell>
          <cell r="J4169">
            <v>6898560</v>
          </cell>
        </row>
        <row r="4170">
          <cell r="H4170" t="str">
            <v>1FCB811RV</v>
          </cell>
          <cell r="I4170" t="str">
            <v>Насос KDN 100-330/xxx/DW/BAQE/1/200/2IE3</v>
          </cell>
          <cell r="J4170">
            <v>8126280</v>
          </cell>
        </row>
        <row r="4171">
          <cell r="H4171" t="str">
            <v>1FC8511BX</v>
          </cell>
          <cell r="I4171" t="str">
            <v>Насос KDN 100-400/xxx/AW/BAQE/1/11/4IE3</v>
          </cell>
          <cell r="J4171">
            <v>1740720</v>
          </cell>
        </row>
        <row r="4172">
          <cell r="H4172" t="str">
            <v>1FC8511CX</v>
          </cell>
          <cell r="I4172" t="str">
            <v>Насос KDN 100-400/xxx/AW/BAQE/1/15/4IE3</v>
          </cell>
          <cell r="J4172">
            <v>1772040</v>
          </cell>
        </row>
        <row r="4173">
          <cell r="H4173" t="str">
            <v>1FC8511DX</v>
          </cell>
          <cell r="I4173" t="str">
            <v>Насос KDN 100-400/xxx/AW/BAQE/1/18,5/4IE3</v>
          </cell>
          <cell r="J4173">
            <v>1916400</v>
          </cell>
        </row>
        <row r="4174">
          <cell r="H4174" t="str">
            <v>1FC8511EX</v>
          </cell>
          <cell r="I4174" t="str">
            <v>Насос KDN 100-400/xxx/AW/BAQE/1/22/4IE3</v>
          </cell>
          <cell r="J4174">
            <v>1930200</v>
          </cell>
        </row>
        <row r="4175">
          <cell r="H4175" t="str">
            <v>1FC8511FX</v>
          </cell>
          <cell r="I4175" t="str">
            <v>Насос KDN 100-400/xxx/AW/BAQE/1/30/4IE3</v>
          </cell>
          <cell r="J4175">
            <v>2035080</v>
          </cell>
        </row>
        <row r="4176">
          <cell r="H4176" t="str">
            <v>1FC8511GX</v>
          </cell>
          <cell r="I4176" t="str">
            <v>Насос KDN 100-400/xxx/AW/BAQE/1/37/4IE3</v>
          </cell>
          <cell r="J4176">
            <v>2135880</v>
          </cell>
        </row>
        <row r="4177">
          <cell r="H4177" t="str">
            <v>1FC8511HX</v>
          </cell>
          <cell r="I4177" t="str">
            <v>Насос KDN 100-400/xxx/AW/BAQE/1/45/4IE3</v>
          </cell>
          <cell r="J4177">
            <v>2201400</v>
          </cell>
        </row>
        <row r="4178">
          <cell r="H4178" t="str">
            <v>1FD45119X</v>
          </cell>
          <cell r="I4178" t="str">
            <v>Насос KDN 125-250/xxx/AW/BAQE/1/5,5/4IE3</v>
          </cell>
          <cell r="J4178">
            <v>1396440</v>
          </cell>
        </row>
        <row r="4179">
          <cell r="H4179" t="str">
            <v>1FD4511AX</v>
          </cell>
          <cell r="I4179" t="str">
            <v>Насос KDN 125-250/xxx/AW/BAQE/1/7,5/4IE3</v>
          </cell>
          <cell r="J4179">
            <v>1425360</v>
          </cell>
        </row>
        <row r="4180">
          <cell r="H4180" t="str">
            <v>1FD4511BX</v>
          </cell>
          <cell r="I4180" t="str">
            <v>Насос KDN 125-250/xxx/AW/BAQE/1/11/4IE3</v>
          </cell>
          <cell r="J4180">
            <v>1510560</v>
          </cell>
        </row>
        <row r="4181">
          <cell r="H4181" t="str">
            <v>1FD4511CX</v>
          </cell>
          <cell r="I4181" t="str">
            <v>Насос KDN 125-250/xxx/AW/BAQE/1/15/4IE3</v>
          </cell>
          <cell r="J4181">
            <v>1542240</v>
          </cell>
        </row>
        <row r="4182">
          <cell r="H4182" t="str">
            <v>1FD4511DX</v>
          </cell>
          <cell r="I4182" t="str">
            <v>Насос KDN 125-250/xxx/AW/BAQE/1/18,5/4IE3</v>
          </cell>
          <cell r="J4182">
            <v>1707360</v>
          </cell>
        </row>
        <row r="4183">
          <cell r="H4183" t="str">
            <v>1FD4511EX</v>
          </cell>
          <cell r="I4183" t="str">
            <v>Насос KDN 125-250/xxx/AW/BAQE/1/22/4IE3</v>
          </cell>
          <cell r="J4183">
            <v>1721040</v>
          </cell>
        </row>
        <row r="4184">
          <cell r="H4184" t="str">
            <v>1FD4511KV</v>
          </cell>
          <cell r="I4184" t="str">
            <v>Насос KDN 125-250/xxx/AW/BAQE/1/55/2IE3</v>
          </cell>
          <cell r="J4184">
            <v>2272560</v>
          </cell>
        </row>
        <row r="4185">
          <cell r="H4185" t="str">
            <v>1FD4511LV</v>
          </cell>
          <cell r="I4185" t="str">
            <v>Насос KDN 125-250/xxx/AW/BAQE/1/75/2IE3</v>
          </cell>
          <cell r="J4185">
            <v>2472120</v>
          </cell>
        </row>
        <row r="4186">
          <cell r="H4186" t="str">
            <v>1FD4511MV</v>
          </cell>
          <cell r="I4186" t="str">
            <v>Насос KDN 125-250/xxx/AW/BAQE/1/90/2IE3</v>
          </cell>
          <cell r="J4186">
            <v>3955680</v>
          </cell>
        </row>
        <row r="4187">
          <cell r="H4187" t="str">
            <v>1FD4511NV</v>
          </cell>
          <cell r="I4187" t="str">
            <v>Насос KDN 125-250/xxx/AW/BAQE/1/110/2IE3</v>
          </cell>
          <cell r="J4187">
            <v>4527720</v>
          </cell>
        </row>
        <row r="4188">
          <cell r="H4188" t="str">
            <v>1FD4511PV</v>
          </cell>
          <cell r="I4188" t="str">
            <v>Насос KDN 125-250/xxx/AW/BAQE/1/132/2IE3</v>
          </cell>
          <cell r="J4188">
            <v>5310600</v>
          </cell>
        </row>
        <row r="4189">
          <cell r="H4189" t="str">
            <v>1FD4611QV</v>
          </cell>
          <cell r="I4189" t="str">
            <v>Насос KDN 125-250/xxx/BW/BAQE/1/160/2IE3</v>
          </cell>
          <cell r="J4189">
            <v>6409560</v>
          </cell>
        </row>
        <row r="4190">
          <cell r="H4190" t="str">
            <v>1FDB511BX</v>
          </cell>
          <cell r="I4190" t="str">
            <v>Насос KDN 125-330/xxx/AW/BAQE/1/11/4IE3</v>
          </cell>
          <cell r="J4190">
            <v>1718280</v>
          </cell>
        </row>
        <row r="4191">
          <cell r="H4191" t="str">
            <v>1FDB511CX</v>
          </cell>
          <cell r="I4191" t="str">
            <v>Насос KDN 125-330/xxx/AW/BAQE/1/15/4IE3</v>
          </cell>
          <cell r="J4191">
            <v>1749840</v>
          </cell>
        </row>
        <row r="4192">
          <cell r="H4192" t="str">
            <v>1FDB511DX</v>
          </cell>
          <cell r="I4192" t="str">
            <v>Насос KDN 125-330/xxx/AW/BAQE/1/18,5/4IE3</v>
          </cell>
          <cell r="J4192">
            <v>1893720</v>
          </cell>
        </row>
        <row r="4193">
          <cell r="H4193" t="str">
            <v>1FDB511EX</v>
          </cell>
          <cell r="I4193" t="str">
            <v>Насос KDN 125-330/xxx/AW/BAQE/1/22/4IE3</v>
          </cell>
          <cell r="J4193">
            <v>1907880</v>
          </cell>
        </row>
        <row r="4194">
          <cell r="H4194" t="str">
            <v>1FDB511FX</v>
          </cell>
          <cell r="I4194" t="str">
            <v>Насос KDN 125-330/xxx/AW/BAQE/1/30/4IE3</v>
          </cell>
          <cell r="J4194">
            <v>2012400</v>
          </cell>
        </row>
        <row r="4195">
          <cell r="H4195" t="str">
            <v>1FDB511GX</v>
          </cell>
          <cell r="I4195" t="str">
            <v>Насос KDN 125-330/xxx/AW/BAQE/1/37/4IE3</v>
          </cell>
          <cell r="J4195">
            <v>2113200</v>
          </cell>
        </row>
        <row r="4196">
          <cell r="H4196" t="str">
            <v>1FDB611LV</v>
          </cell>
          <cell r="I4196" t="str">
            <v>Насос KDN 125-330/xxx/BW/BAQE/1/75/2IE3</v>
          </cell>
          <cell r="J4196">
            <v>2792040</v>
          </cell>
        </row>
        <row r="4197">
          <cell r="H4197" t="str">
            <v>1FDB611MV</v>
          </cell>
          <cell r="I4197" t="str">
            <v>Насос KDN 125-330/xxx/BW/BAQE/1/90/2IE3</v>
          </cell>
          <cell r="J4197">
            <v>4275240</v>
          </cell>
        </row>
        <row r="4198">
          <cell r="H4198" t="str">
            <v>1FDB611NV</v>
          </cell>
          <cell r="I4198" t="str">
            <v>Насос KDN 125-330/xxx/BW/BAQE/1/110/2IE3</v>
          </cell>
          <cell r="J4198">
            <v>4847760</v>
          </cell>
        </row>
        <row r="4199">
          <cell r="H4199" t="str">
            <v>1FDB611PV</v>
          </cell>
          <cell r="I4199" t="str">
            <v>Насос KDN 125-330/xxx/BW/BAQE/1/132/2IE3</v>
          </cell>
          <cell r="J4199">
            <v>5630040</v>
          </cell>
        </row>
        <row r="4200">
          <cell r="H4200" t="str">
            <v>1FDB611QV</v>
          </cell>
          <cell r="I4200" t="str">
            <v>Насос KDN 125-330/xxx/BW/BAQE/1/160/2IE3</v>
          </cell>
          <cell r="J4200">
            <v>6667920</v>
          </cell>
        </row>
        <row r="4201">
          <cell r="H4201" t="str">
            <v>1FDB611RV</v>
          </cell>
          <cell r="I4201" t="str">
            <v>Насос KDN 125-330/xxx/BW/BAQE/1/200/2IE3</v>
          </cell>
          <cell r="J4201">
            <v>7896120</v>
          </cell>
        </row>
        <row r="4202">
          <cell r="H4202" t="str">
            <v>1FD8511DX</v>
          </cell>
          <cell r="I4202" t="str">
            <v>Насос KDN 125-400/xxx/AW/BAQE/1/18,5/4IE3</v>
          </cell>
          <cell r="J4202">
            <v>2069160</v>
          </cell>
        </row>
        <row r="4203">
          <cell r="H4203" t="str">
            <v>1FD8511EX</v>
          </cell>
          <cell r="I4203" t="str">
            <v>Насос KDN 125-400/xxx/AW/BAQE/1/22/4IE3</v>
          </cell>
          <cell r="J4203">
            <v>2083440</v>
          </cell>
        </row>
        <row r="4204">
          <cell r="H4204" t="str">
            <v>1FD8511FX</v>
          </cell>
          <cell r="I4204" t="str">
            <v>Насос KDN 125-400/xxx/AW/BAQE/1/30/4IE3</v>
          </cell>
          <cell r="J4204">
            <v>2187960</v>
          </cell>
        </row>
        <row r="4205">
          <cell r="H4205" t="str">
            <v>1FD8511GX</v>
          </cell>
          <cell r="I4205" t="str">
            <v>Насос KDN 125-400/xxx/AW/BAQE/1/37/4IE3</v>
          </cell>
          <cell r="J4205">
            <v>2288760</v>
          </cell>
        </row>
        <row r="4206">
          <cell r="H4206" t="str">
            <v>1FD8511HX</v>
          </cell>
          <cell r="I4206" t="str">
            <v>Насос KDN 125-400/xxx/AW/BAQE/1/45/4IE3</v>
          </cell>
          <cell r="J4206">
            <v>2354400</v>
          </cell>
        </row>
        <row r="4207">
          <cell r="H4207" t="str">
            <v>1FD8511KX</v>
          </cell>
          <cell r="I4207" t="str">
            <v>Насос KDN 125-400/xxx/AW/BAQE/1/55/4IE3</v>
          </cell>
          <cell r="J4207">
            <v>2603640</v>
          </cell>
        </row>
        <row r="4208">
          <cell r="H4208" t="str">
            <v>1FD8511LX</v>
          </cell>
          <cell r="I4208" t="str">
            <v>Насос KDN 125-400/xxx/AW/BAQE/1/75/4IE3</v>
          </cell>
          <cell r="J4208">
            <v>2901720</v>
          </cell>
        </row>
        <row r="4209">
          <cell r="H4209" t="str">
            <v>1FH4511BX</v>
          </cell>
          <cell r="I4209" t="str">
            <v>Насос KDN 150-250/xxx/AW/BAQE/1/11/4IE3</v>
          </cell>
          <cell r="J4209">
            <v>1874280</v>
          </cell>
        </row>
        <row r="4210">
          <cell r="H4210" t="str">
            <v>1FH4511CX</v>
          </cell>
          <cell r="I4210" t="str">
            <v>Насос KDN 150-250/xxx/AW/BAQE/1/15/4IE3</v>
          </cell>
          <cell r="J4210">
            <v>1905840</v>
          </cell>
        </row>
        <row r="4211">
          <cell r="H4211" t="str">
            <v>1FH4511DX</v>
          </cell>
          <cell r="I4211" t="str">
            <v>Насос KDN 150-250/xxx/AW/BAQE/1/18,5/4IE3</v>
          </cell>
          <cell r="J4211">
            <v>2050200</v>
          </cell>
        </row>
        <row r="4212">
          <cell r="H4212" t="str">
            <v>1FH4511EX</v>
          </cell>
          <cell r="I4212" t="str">
            <v>Насос KDN 150-250/xxx/AW/BAQE/1/22/4IE3</v>
          </cell>
          <cell r="J4212">
            <v>2063760</v>
          </cell>
        </row>
        <row r="4213">
          <cell r="H4213" t="str">
            <v>1FH4511FX</v>
          </cell>
          <cell r="I4213" t="str">
            <v>Насос KDN 150-250/xxx/AW/BAQE/1/30/4IE3</v>
          </cell>
          <cell r="J4213">
            <v>2168640</v>
          </cell>
        </row>
        <row r="4214">
          <cell r="H4214" t="str">
            <v>1FH4511LV</v>
          </cell>
          <cell r="I4214" t="str">
            <v>Насос KDN 150-250/xxx/AW/BAQE/1/75/2IE3</v>
          </cell>
          <cell r="J4214">
            <v>2906160</v>
          </cell>
        </row>
        <row r="4215">
          <cell r="H4215" t="str">
            <v>1FH4511MV</v>
          </cell>
          <cell r="I4215" t="str">
            <v>Насос KDN 150-250/xxx/AW/BAQE/1/90/2IE3</v>
          </cell>
          <cell r="J4215">
            <v>4389120</v>
          </cell>
        </row>
        <row r="4216">
          <cell r="H4216" t="str">
            <v>1FH4511NV</v>
          </cell>
          <cell r="I4216" t="str">
            <v>Насос KDN 150-250/xxx/AW/BAQE/1/110/2IE3</v>
          </cell>
          <cell r="J4216">
            <v>4961760</v>
          </cell>
        </row>
        <row r="4217">
          <cell r="H4217" t="str">
            <v>1FH4511PV</v>
          </cell>
          <cell r="I4217" t="str">
            <v>Насос KDN 150-250/xxx/AW/BAQE/1/132/2IE3</v>
          </cell>
          <cell r="J4217">
            <v>5744040</v>
          </cell>
        </row>
        <row r="4218">
          <cell r="H4218" t="str">
            <v>1FH4611QV</v>
          </cell>
          <cell r="I4218" t="str">
            <v>Насос KDN 150-250/xxx/BW/BAQE/1/160/2IE3</v>
          </cell>
          <cell r="J4218">
            <v>6868920</v>
          </cell>
        </row>
        <row r="4219">
          <cell r="H4219" t="str">
            <v>1FH4611RV</v>
          </cell>
          <cell r="I4219" t="str">
            <v>Насос KDN 150-250/xxx/BW/BAQE/1/200/2IE3</v>
          </cell>
          <cell r="J4219">
            <v>8096760</v>
          </cell>
        </row>
        <row r="4220">
          <cell r="H4220" t="str">
            <v>1FHB511AZ</v>
          </cell>
          <cell r="I4220" t="str">
            <v>Насос KDN 150-330/xxx/AW/BAQE/1/7,5/6IE3</v>
          </cell>
          <cell r="J4220">
            <v>2463360</v>
          </cell>
        </row>
        <row r="4221">
          <cell r="H4221" t="str">
            <v>1FHB511BZ</v>
          </cell>
          <cell r="I4221" t="str">
            <v>Насос KDN 150-330/xxx/AW/BAQE/1/11/6IE3</v>
          </cell>
          <cell r="J4221">
            <v>2610480</v>
          </cell>
        </row>
        <row r="4222">
          <cell r="H4222" t="str">
            <v>1FHB511CZ</v>
          </cell>
          <cell r="I4222" t="str">
            <v>Насос KDN 150-330/xxx/AW/BAQE/1/15/6IE3</v>
          </cell>
          <cell r="J4222">
            <v>2805480</v>
          </cell>
        </row>
        <row r="4223">
          <cell r="H4223" t="str">
            <v>1FHB511DX</v>
          </cell>
          <cell r="I4223" t="str">
            <v>Насос KDN 150-330/xxx/AW/BAQE/1/18,5/4IE3</v>
          </cell>
          <cell r="J4223">
            <v>2463960</v>
          </cell>
        </row>
        <row r="4224">
          <cell r="H4224" t="str">
            <v>1FHB511EX</v>
          </cell>
          <cell r="I4224" t="str">
            <v>Насос KDN 150-330/xxx/AW/BAQE/1/22/4IE3</v>
          </cell>
          <cell r="J4224">
            <v>2477640</v>
          </cell>
        </row>
        <row r="4225">
          <cell r="H4225" t="str">
            <v>1FHB511FX</v>
          </cell>
          <cell r="I4225" t="str">
            <v>Насос KDN 150-330/xxx/AW/BAQE/1/30/4IE3</v>
          </cell>
          <cell r="J4225">
            <v>2582520</v>
          </cell>
        </row>
        <row r="4226">
          <cell r="H4226" t="str">
            <v>1FHB511GX</v>
          </cell>
          <cell r="I4226" t="str">
            <v>Насос KDN 150-330/xxx/AW/BAQE/1/37/4IE3</v>
          </cell>
          <cell r="J4226">
            <v>2682960</v>
          </cell>
        </row>
        <row r="4227">
          <cell r="H4227" t="str">
            <v>1FHB511HX</v>
          </cell>
          <cell r="I4227" t="str">
            <v>Насос KDN 150-330/xxx/AW/BAQE/1/45/4IE3</v>
          </cell>
          <cell r="J4227">
            <v>2748720</v>
          </cell>
        </row>
        <row r="4228">
          <cell r="H4228" t="str">
            <v>1FHB511KX</v>
          </cell>
          <cell r="I4228" t="str">
            <v>Насос KDN 150-330/xxx/AW/BAQE/1/55/4IE3</v>
          </cell>
          <cell r="J4228">
            <v>2997840</v>
          </cell>
        </row>
        <row r="4229">
          <cell r="H4229" t="str">
            <v>1FH8511DZ</v>
          </cell>
          <cell r="I4229" t="str">
            <v>Насос KDN 150-400/xxx/AW/BAQE/1/18,5/6IE3</v>
          </cell>
          <cell r="J4229">
            <v>3436560</v>
          </cell>
        </row>
        <row r="4230">
          <cell r="H4230" t="str">
            <v>1FH8511EZ</v>
          </cell>
          <cell r="I4230" t="str">
            <v>Насос KDN 150-400/xxx/AW/BAQE/1/22/6IE3</v>
          </cell>
          <cell r="J4230">
            <v>3575400</v>
          </cell>
        </row>
        <row r="4231">
          <cell r="H4231" t="str">
            <v>1FH8511FZ</v>
          </cell>
          <cell r="I4231" t="str">
            <v>Насос KDN 150-400/xxx/AW/BAQE/1/30/6IE3</v>
          </cell>
          <cell r="J4231">
            <v>3922440</v>
          </cell>
        </row>
        <row r="4232">
          <cell r="H4232" t="str">
            <v>1FH8511GX</v>
          </cell>
          <cell r="I4232" t="str">
            <v>Насос KDN 150-400/xxx/AW/BAQE/1/37/4IE3</v>
          </cell>
          <cell r="J4232">
            <v>2983200</v>
          </cell>
        </row>
        <row r="4233">
          <cell r="H4233" t="str">
            <v>1FH8511HX</v>
          </cell>
          <cell r="I4233" t="str">
            <v>Насос KDN 150-400/xxx/AW/BAQE/1/45/4IE3</v>
          </cell>
          <cell r="J4233">
            <v>3048840</v>
          </cell>
        </row>
        <row r="4234">
          <cell r="H4234" t="str">
            <v>1FH8511KX</v>
          </cell>
          <cell r="I4234" t="str">
            <v>Насос KDN 150-400/xxx/AW/BAQE/1/55/4IE3</v>
          </cell>
          <cell r="J4234">
            <v>3297960</v>
          </cell>
        </row>
        <row r="4235">
          <cell r="H4235" t="str">
            <v>1FH8511LX</v>
          </cell>
          <cell r="I4235" t="str">
            <v>Насос KDN 150-400/xxx/AW/BAQE/1/75/4IE3</v>
          </cell>
          <cell r="J4235">
            <v>3515640</v>
          </cell>
        </row>
        <row r="4236">
          <cell r="H4236" t="str">
            <v>1FH8511MX</v>
          </cell>
          <cell r="I4236" t="str">
            <v>Насос KDN 150-400/xxx/AW/BAQE/1/90/4IE3</v>
          </cell>
          <cell r="J4236">
            <v>4754880</v>
          </cell>
        </row>
        <row r="4237">
          <cell r="H4237" t="str">
            <v>1FH8511NX</v>
          </cell>
          <cell r="I4237" t="str">
            <v>Насос KDN 150-400/xxx/AW/BAQE/1/110/4IE3</v>
          </cell>
          <cell r="J4237">
            <v>5781840</v>
          </cell>
        </row>
        <row r="4238">
          <cell r="H4238" t="str">
            <v>1FHD511BZ</v>
          </cell>
          <cell r="I4238" t="str">
            <v>Насос KDN 150-500A/xxx/AW/BAQE/1/11/6IE3</v>
          </cell>
          <cell r="J4238">
            <v>3554640</v>
          </cell>
        </row>
        <row r="4239">
          <cell r="H4239" t="str">
            <v>1FHD511CZ</v>
          </cell>
          <cell r="I4239" t="str">
            <v>Насос KDN 150-500A/xxx/AW/BAQE/1/15/6IE3</v>
          </cell>
          <cell r="J4239">
            <v>3749160</v>
          </cell>
        </row>
        <row r="4240">
          <cell r="H4240" t="str">
            <v>1FHD511DZ</v>
          </cell>
          <cell r="I4240" t="str">
            <v>Насос KDN 150-500A/xxx/AW/BAQE/1/18,5/6IE3</v>
          </cell>
          <cell r="J4240">
            <v>4080480</v>
          </cell>
        </row>
        <row r="4241">
          <cell r="H4241" t="str">
            <v>1FHD511EZ</v>
          </cell>
          <cell r="I4241" t="str">
            <v>Насос KDN 150-500A/xxx/AW/BAQE/1/22/6IE3</v>
          </cell>
          <cell r="J4241">
            <v>4219080</v>
          </cell>
        </row>
        <row r="4242">
          <cell r="H4242" t="str">
            <v>1FHD511FZ</v>
          </cell>
          <cell r="I4242" t="str">
            <v>Насос KDN 150-500A/xxx/AW/BAQE/1/30/6IE3</v>
          </cell>
          <cell r="J4242">
            <v>4566600</v>
          </cell>
        </row>
        <row r="4243">
          <cell r="H4243" t="str">
            <v>1FHD511GX</v>
          </cell>
          <cell r="I4243" t="str">
            <v>Насос KDN 150-500A/xxx/AW/BAQE/1/37/4IE3</v>
          </cell>
          <cell r="J4243">
            <v>3627120</v>
          </cell>
        </row>
        <row r="4244">
          <cell r="H4244" t="str">
            <v>1FHD511HX</v>
          </cell>
          <cell r="I4244" t="str">
            <v>Насос KDN 150-500A/xxx/AW/BAQE/1/45/4IE3</v>
          </cell>
          <cell r="J4244">
            <v>3692520</v>
          </cell>
        </row>
        <row r="4245">
          <cell r="H4245" t="str">
            <v>1FHD511KX</v>
          </cell>
          <cell r="I4245" t="str">
            <v>Насос KDN 150-500A/xxx/AW/BAQE/1/55/4IE3</v>
          </cell>
          <cell r="J4245">
            <v>3941640</v>
          </cell>
        </row>
        <row r="4246">
          <cell r="H4246" t="str">
            <v>1FHD511LX</v>
          </cell>
          <cell r="I4246" t="str">
            <v>Насос KDN 150-500A/xxx/AW/BAQE/1/75/4IE3</v>
          </cell>
          <cell r="J4246">
            <v>4159440</v>
          </cell>
        </row>
        <row r="4247">
          <cell r="H4247" t="str">
            <v>1FHD511MX</v>
          </cell>
          <cell r="I4247" t="str">
            <v>Насос KDN 150-500A/xxx/AW/BAQE/1/90/4IE3</v>
          </cell>
          <cell r="J4247">
            <v>5399040</v>
          </cell>
        </row>
        <row r="4248">
          <cell r="H4248" t="str">
            <v>1FHD511NX</v>
          </cell>
          <cell r="I4248" t="str">
            <v>Насос KDN 150-500A/xxx/AW/BAQE/1/110/4IE3</v>
          </cell>
          <cell r="J4248">
            <v>6425160</v>
          </cell>
        </row>
        <row r="4249">
          <cell r="H4249" t="str">
            <v>1FH9511EZ</v>
          </cell>
          <cell r="I4249" t="str">
            <v>Насос KDN 150-500/xxx/AW/BAQE/1/22/6IE3</v>
          </cell>
          <cell r="J4249">
            <v>4219080</v>
          </cell>
        </row>
        <row r="4250">
          <cell r="H4250" t="str">
            <v>1FH9511FZ</v>
          </cell>
          <cell r="I4250" t="str">
            <v>Насос KDN 150-500/xxx/AW/BAQE/1/30/6IE3</v>
          </cell>
          <cell r="J4250">
            <v>4566600</v>
          </cell>
        </row>
        <row r="4251">
          <cell r="H4251" t="str">
            <v>1FH9511GZ</v>
          </cell>
          <cell r="I4251" t="str">
            <v>Насос KDN 150-500/xxx/AW/BAQE/1/37/6IE3</v>
          </cell>
          <cell r="J4251">
            <v>4901880</v>
          </cell>
        </row>
        <row r="4252">
          <cell r="H4252" t="str">
            <v>1FH9511HZ</v>
          </cell>
          <cell r="I4252" t="str">
            <v>Насос KDN 150-500/xxx/AW/BAQE/1/45/6IE3</v>
          </cell>
          <cell r="J4252">
            <v>5360040</v>
          </cell>
        </row>
        <row r="4253">
          <cell r="H4253" t="str">
            <v>1FH9511LX</v>
          </cell>
          <cell r="I4253" t="str">
            <v>Насос KDN 150-500/xxx/AW/BAQE/1/75/4IE3</v>
          </cell>
          <cell r="J4253">
            <v>4159440</v>
          </cell>
        </row>
        <row r="4254">
          <cell r="H4254" t="str">
            <v>1FH9511MX</v>
          </cell>
          <cell r="I4254" t="str">
            <v>Насос KDN 150-500/xxx/AW/BAQE/1/90/4IE3</v>
          </cell>
          <cell r="J4254">
            <v>5399040</v>
          </cell>
        </row>
        <row r="4255">
          <cell r="H4255" t="str">
            <v>1FH9511NX</v>
          </cell>
          <cell r="I4255" t="str">
            <v>Насос KDN 150-500/xxx/AW/BAQE/1/110/4IE3</v>
          </cell>
          <cell r="J4255">
            <v>6425160</v>
          </cell>
        </row>
        <row r="4256">
          <cell r="H4256" t="str">
            <v>1FH9511PX</v>
          </cell>
          <cell r="I4256" t="str">
            <v>Насос KDN 150-500/xxx/AW/BAQE/1/132/4IE3</v>
          </cell>
          <cell r="J4256">
            <v>6981840</v>
          </cell>
        </row>
        <row r="4257">
          <cell r="H4257" t="str">
            <v>1FH9511QX</v>
          </cell>
          <cell r="I4257" t="str">
            <v>Насос KDN 150-500/xxx/AW/BAQE/1/160/4IE3</v>
          </cell>
          <cell r="J4257">
            <v>7824240</v>
          </cell>
        </row>
        <row r="4258">
          <cell r="H4258" t="str">
            <v>1FH9511RX</v>
          </cell>
          <cell r="I4258" t="str">
            <v>Насос KDN 150-500/xxx/AW/BAQE/1/200/4IE3</v>
          </cell>
          <cell r="J4258">
            <v>8991600</v>
          </cell>
        </row>
        <row r="4259">
          <cell r="H4259" t="str">
            <v>1FH9511SX</v>
          </cell>
          <cell r="I4259" t="str">
            <v>Насос KDN 150-500/xxx/AW/BAQE/1/250/4IE3</v>
          </cell>
          <cell r="J4259">
            <v>9978600</v>
          </cell>
        </row>
        <row r="4260">
          <cell r="H4260" t="str">
            <v>1FEB511BZ</v>
          </cell>
          <cell r="I4260" t="str">
            <v>Насос KDN 200-330/xxx/AW/BAQE/1/11/6IE3</v>
          </cell>
          <cell r="J4260">
            <v>3475560</v>
          </cell>
        </row>
        <row r="4261">
          <cell r="H4261" t="str">
            <v>1FEB511CZ</v>
          </cell>
          <cell r="I4261" t="str">
            <v>Насос KDN 200-330/xxx/AW/BAQE/1/15/6IE3</v>
          </cell>
          <cell r="J4261">
            <v>3670680</v>
          </cell>
        </row>
        <row r="4262">
          <cell r="H4262" t="str">
            <v>1FEB511DZ</v>
          </cell>
          <cell r="I4262" t="str">
            <v>Насос KDN 200-330/xxx/AW/BAQE/1/18,5/6IE3</v>
          </cell>
          <cell r="J4262">
            <v>4001640</v>
          </cell>
        </row>
        <row r="4263">
          <cell r="H4263" t="str">
            <v>1FEB511EZ</v>
          </cell>
          <cell r="I4263" t="str">
            <v>Насос KDN 200-330/xxx/AW/BAQE/1/22/6IE3</v>
          </cell>
          <cell r="J4263">
            <v>4140360</v>
          </cell>
        </row>
        <row r="4264">
          <cell r="H4264" t="str">
            <v>1FEB511FZ</v>
          </cell>
          <cell r="I4264" t="str">
            <v>Насос KDN 200-330/xxx/AW/BAQE/1/30/6IE3</v>
          </cell>
          <cell r="J4264">
            <v>4487280</v>
          </cell>
        </row>
        <row r="4265">
          <cell r="H4265" t="str">
            <v>1FEB511FX</v>
          </cell>
          <cell r="I4265" t="str">
            <v>Насос KDN 200-330/xxx/AW/BAQE/1/30/4IE3</v>
          </cell>
          <cell r="J4265">
            <v>3447360</v>
          </cell>
        </row>
        <row r="4266">
          <cell r="H4266" t="str">
            <v>1FEB511GX</v>
          </cell>
          <cell r="I4266" t="str">
            <v>Насос KDN 200-330/xxx/AW/BAQE/1/37/4IE3</v>
          </cell>
          <cell r="J4266">
            <v>3547920</v>
          </cell>
        </row>
        <row r="4267">
          <cell r="H4267" t="str">
            <v>1FEB511HX</v>
          </cell>
          <cell r="I4267" t="str">
            <v>Насос KDN 200-330/xxx/AW/BAQE/1/45/4IE3</v>
          </cell>
          <cell r="J4267">
            <v>3613920</v>
          </cell>
        </row>
        <row r="4268">
          <cell r="H4268" t="str">
            <v>1FEB511KX</v>
          </cell>
          <cell r="I4268" t="str">
            <v>Насос KDN 200-330/xxx/AW/BAQE/1/55/4IE3</v>
          </cell>
          <cell r="J4268">
            <v>3862800</v>
          </cell>
        </row>
        <row r="4269">
          <cell r="H4269" t="str">
            <v>1FEB511LX</v>
          </cell>
          <cell r="I4269" t="str">
            <v>Насос KDN 200-330/xxx/AW/BAQE/1/75/4IE3</v>
          </cell>
          <cell r="J4269">
            <v>4080240</v>
          </cell>
        </row>
        <row r="4270">
          <cell r="H4270" t="str">
            <v>1FEB511MX</v>
          </cell>
          <cell r="I4270" t="str">
            <v>Насос KDN 200-330/xxx/AW/BAQE/1/90/4IE3</v>
          </cell>
          <cell r="J4270">
            <v>5320320</v>
          </cell>
        </row>
        <row r="4271">
          <cell r="H4271" t="str">
            <v>1FE8511CZ</v>
          </cell>
          <cell r="I4271" t="str">
            <v>Насос KDN 200-400/xxx/AW/BAQE/1/15/6IE3</v>
          </cell>
          <cell r="J4271">
            <v>3845520</v>
          </cell>
        </row>
        <row r="4272">
          <cell r="H4272" t="str">
            <v>1FE8511DZ</v>
          </cell>
          <cell r="I4272" t="str">
            <v>Насос KDN 200-400/xxx/AW/BAQE/1/18,5/6IE3</v>
          </cell>
          <cell r="J4272">
            <v>4176960</v>
          </cell>
        </row>
        <row r="4273">
          <cell r="H4273" t="str">
            <v>1FE8511EZ</v>
          </cell>
          <cell r="I4273" t="str">
            <v>Насос KDN 200-400/xxx/AW/BAQE/1/22/6IE3</v>
          </cell>
          <cell r="J4273">
            <v>4315680</v>
          </cell>
        </row>
        <row r="4274">
          <cell r="H4274" t="str">
            <v>1FE8511FZ</v>
          </cell>
          <cell r="I4274" t="str">
            <v>Насос KDN 200-400/xxx/AW/BAQE/1/30/6IE3</v>
          </cell>
          <cell r="J4274">
            <v>4662840</v>
          </cell>
        </row>
        <row r="4275">
          <cell r="H4275" t="str">
            <v>1FE8511GZ</v>
          </cell>
          <cell r="I4275" t="str">
            <v>Насос KDN 200-400/xxx/AW/BAQE/1/37/6IE3</v>
          </cell>
          <cell r="J4275">
            <v>4998120</v>
          </cell>
        </row>
        <row r="4276">
          <cell r="H4276" t="str">
            <v>1FE8511GX</v>
          </cell>
          <cell r="I4276" t="str">
            <v>Насос KDN 200-400/xxx/AW/BAQE/1/37/4IE3</v>
          </cell>
          <cell r="J4276">
            <v>3787200</v>
          </cell>
        </row>
        <row r="4277">
          <cell r="H4277" t="str">
            <v>1FE8511HX</v>
          </cell>
          <cell r="I4277" t="str">
            <v>Насос KDN 200-400/xxx/AW/BAQE/1/45/4IE3</v>
          </cell>
          <cell r="J4277">
            <v>3852840</v>
          </cell>
        </row>
        <row r="4278">
          <cell r="H4278" t="str">
            <v>1FE8511KX</v>
          </cell>
          <cell r="I4278" t="str">
            <v>Насос KDN 200-400/xxx/AW/BAQE/1/55/4IE3</v>
          </cell>
          <cell r="J4278">
            <v>4101840</v>
          </cell>
        </row>
        <row r="4279">
          <cell r="H4279" t="str">
            <v>1FE8511LX</v>
          </cell>
          <cell r="I4279" t="str">
            <v>Насос KDN 200-400/xxx/AW/BAQE/1/75/4IE3</v>
          </cell>
          <cell r="J4279">
            <v>4319520</v>
          </cell>
        </row>
        <row r="4280">
          <cell r="H4280" t="str">
            <v>1FE8511MX</v>
          </cell>
          <cell r="I4280" t="str">
            <v>Насос KDN 200-400/xxx/AW/BAQE/1/90/4IE3</v>
          </cell>
          <cell r="J4280">
            <v>5559120</v>
          </cell>
        </row>
        <row r="4281">
          <cell r="H4281" t="str">
            <v>1FE8511NX</v>
          </cell>
          <cell r="I4281" t="str">
            <v>Насос KDN 200-400/xxx/AW/BAQE/1/110/4IE3</v>
          </cell>
          <cell r="J4281">
            <v>6521520</v>
          </cell>
        </row>
        <row r="4282">
          <cell r="H4282" t="str">
            <v>1FE8511PX</v>
          </cell>
          <cell r="I4282" t="str">
            <v>Насос KDN 200-400/xxx/AW/BAQE/1/132/4IE3</v>
          </cell>
          <cell r="J4282">
            <v>7077840</v>
          </cell>
        </row>
        <row r="4283">
          <cell r="H4283" t="str">
            <v>1FE9511EZ</v>
          </cell>
          <cell r="I4283" t="str">
            <v>Насос KDN 200-500/xxx/AW/BAQE/1/22/6IE3</v>
          </cell>
          <cell r="J4283">
            <v>4948320</v>
          </cell>
        </row>
        <row r="4284">
          <cell r="H4284" t="str">
            <v>1FE9511FZ</v>
          </cell>
          <cell r="I4284" t="str">
            <v>Насос KDN 200-500/xxx/AW/BAQE/1/30/6IE3</v>
          </cell>
          <cell r="J4284">
            <v>5295600</v>
          </cell>
        </row>
        <row r="4285">
          <cell r="H4285" t="str">
            <v>1FE9511GZ</v>
          </cell>
          <cell r="I4285" t="str">
            <v>Насос KDN 200-500/xxx/AW/BAQE/1/37/6IE3</v>
          </cell>
          <cell r="J4285">
            <v>5631000</v>
          </cell>
        </row>
        <row r="4286">
          <cell r="H4286" t="str">
            <v>1FE9511HZ</v>
          </cell>
          <cell r="I4286" t="str">
            <v>Насос KDN 200-500/xxx/AW/BAQE/1/45/6IE3</v>
          </cell>
          <cell r="J4286">
            <v>6089400</v>
          </cell>
        </row>
        <row r="4287">
          <cell r="H4287" t="str">
            <v>1FE9511KZ</v>
          </cell>
          <cell r="I4287" t="str">
            <v>Насос KDN 200-500/xxx/AW/BAQE/1/55/6IE3</v>
          </cell>
          <cell r="J4287">
            <v>6455280</v>
          </cell>
        </row>
        <row r="4288">
          <cell r="H4288" t="str">
            <v>1FE9511LZ</v>
          </cell>
          <cell r="I4288" t="str">
            <v>Насос KDN 200-500/xxx/AW/BAQE/1/75/6IE3</v>
          </cell>
          <cell r="J4288">
            <v>5326080</v>
          </cell>
        </row>
        <row r="4289">
          <cell r="H4289" t="str">
            <v>1FE9511LX</v>
          </cell>
          <cell r="I4289" t="str">
            <v>Насос KDN 200-500/xxx/AW/BAQE/1/75/4IE3</v>
          </cell>
          <cell r="J4289">
            <v>5434200</v>
          </cell>
        </row>
        <row r="4290">
          <cell r="H4290" t="str">
            <v>1FE9511MX</v>
          </cell>
          <cell r="I4290" t="str">
            <v>Насос KDN 200-500/xxx/AW/BAQE/1/90/4IE3</v>
          </cell>
          <cell r="J4290">
            <v>6674160</v>
          </cell>
        </row>
        <row r="4291">
          <cell r="H4291" t="str">
            <v>1FE9511NX</v>
          </cell>
          <cell r="I4291" t="str">
            <v>Насос KDN 200-500/xxx/AW/BAQE/1/110/4IE3</v>
          </cell>
          <cell r="J4291">
            <v>7262880</v>
          </cell>
        </row>
        <row r="4292">
          <cell r="H4292" t="str">
            <v>1FE9511PX</v>
          </cell>
          <cell r="I4292" t="str">
            <v>Насос KDN 200-500/xxx/AW/BAQE/1/132/4IE3</v>
          </cell>
          <cell r="J4292">
            <v>7819200</v>
          </cell>
        </row>
        <row r="4293">
          <cell r="H4293" t="str">
            <v>1FE9511QX</v>
          </cell>
          <cell r="I4293" t="str">
            <v>Насос KDN 200-500/xxx/AW/BAQE/1/160/4IE3</v>
          </cell>
          <cell r="J4293">
            <v>8661720</v>
          </cell>
        </row>
        <row r="4294">
          <cell r="H4294" t="str">
            <v>1FE9511RX</v>
          </cell>
          <cell r="I4294" t="str">
            <v>Насос KDN 200-500/xxx/AW/BAQE/1/200/4IE3</v>
          </cell>
          <cell r="J4294">
            <v>9828480</v>
          </cell>
        </row>
        <row r="4295">
          <cell r="H4295" t="str">
            <v>1FE9511SX</v>
          </cell>
          <cell r="I4295" t="str">
            <v>Насос KDN 200-500/xxx/AW/BAQE/1/250/4IE3</v>
          </cell>
          <cell r="J4295">
            <v>10815600</v>
          </cell>
        </row>
        <row r="4296">
          <cell r="H4296" t="str">
            <v>1FFA511AZ</v>
          </cell>
          <cell r="I4296" t="str">
            <v>Насос KDN 250-330A/xxx/AW/BAQE/1/7,5/6IE3</v>
          </cell>
          <cell r="J4296">
            <v>3747960</v>
          </cell>
        </row>
        <row r="4297">
          <cell r="H4297" t="str">
            <v>1FFA511BZ</v>
          </cell>
          <cell r="I4297" t="str">
            <v>Насос KDN 250-330A/xxx/AW/BAQE/1/11/6IE3</v>
          </cell>
          <cell r="J4297">
            <v>3894840</v>
          </cell>
        </row>
        <row r="4298">
          <cell r="H4298" t="str">
            <v>1FFA511CZ</v>
          </cell>
          <cell r="I4298" t="str">
            <v>Насос KDN 250-330A/xxx/AW/BAQE/1/15/6IE3</v>
          </cell>
          <cell r="J4298">
            <v>4078680</v>
          </cell>
        </row>
        <row r="4299">
          <cell r="H4299" t="str">
            <v>1FFA511FX</v>
          </cell>
          <cell r="I4299" t="str">
            <v>Насос KDN 250-330A/xxx/AW/BAQE/1/30/4IE3</v>
          </cell>
          <cell r="J4299">
            <v>3907680</v>
          </cell>
        </row>
        <row r="4300">
          <cell r="H4300" t="str">
            <v>1FFA511GX</v>
          </cell>
          <cell r="I4300" t="str">
            <v>Насос KDN 250-330A/xxx/AW/BAQE/1/37/4IE3</v>
          </cell>
          <cell r="J4300">
            <v>3994680</v>
          </cell>
        </row>
        <row r="4301">
          <cell r="H4301" t="str">
            <v>1FFA511HX</v>
          </cell>
          <cell r="I4301" t="str">
            <v>Насос KDN 250-330A/xxx/AW/BAQE/1/45/4IE3</v>
          </cell>
          <cell r="J4301">
            <v>4060200</v>
          </cell>
        </row>
        <row r="4302">
          <cell r="H4302" t="str">
            <v>1FFA511KX</v>
          </cell>
          <cell r="I4302" t="str">
            <v>Насос KDN 250-330A/xxx/AW/BAQE/1/55/4IE3</v>
          </cell>
          <cell r="J4302">
            <v>4334880</v>
          </cell>
        </row>
        <row r="4303">
          <cell r="H4303" t="str">
            <v>1FFA511LX</v>
          </cell>
          <cell r="I4303" t="str">
            <v>Насос KDN 250-330A/xxx/AW/BAQE/1/75/4IE3</v>
          </cell>
          <cell r="J4303">
            <v>4644360</v>
          </cell>
        </row>
        <row r="4304">
          <cell r="H4304" t="str">
            <v>1FGB511EZ</v>
          </cell>
          <cell r="I4304" t="str">
            <v>Насос KDN 300-33/xxx/AW/BAQE/1/22/6IE3</v>
          </cell>
          <cell r="J4304">
            <v>5589360</v>
          </cell>
        </row>
        <row r="4305">
          <cell r="H4305" t="str">
            <v>1FGB511FZ</v>
          </cell>
          <cell r="I4305" t="str">
            <v>Насос KDN 300-33/xxx/AW/BAQE/1/30/6IE3</v>
          </cell>
          <cell r="J4305">
            <v>5936640</v>
          </cell>
        </row>
        <row r="4306">
          <cell r="H4306" t="str">
            <v>1FGB511GZ</v>
          </cell>
          <cell r="I4306" t="str">
            <v>Насос KDN 300-33/xxx/AW/BAQE/1/37/6IE3</v>
          </cell>
          <cell r="J4306">
            <v>6272160</v>
          </cell>
        </row>
        <row r="4307">
          <cell r="H4307" t="str">
            <v>1FGB511GX</v>
          </cell>
          <cell r="I4307" t="str">
            <v>Насос KDN 300-33/xxx/AW/BAQE/1/37/4IE3</v>
          </cell>
          <cell r="J4307">
            <v>5206560</v>
          </cell>
        </row>
        <row r="4308">
          <cell r="H4308" t="str">
            <v>1FGB511HX</v>
          </cell>
          <cell r="I4308" t="str">
            <v>Насос KDN 300-33/xxx/AW/BAQE/1/45/4IE3</v>
          </cell>
          <cell r="J4308">
            <v>5272200</v>
          </cell>
        </row>
        <row r="4309">
          <cell r="H4309" t="str">
            <v>1FGB511KX</v>
          </cell>
          <cell r="I4309" t="str">
            <v>Насос KDN 300-33/xxx/AW/BAQE/1/55/4IE3</v>
          </cell>
          <cell r="J4309">
            <v>5546520</v>
          </cell>
        </row>
        <row r="4310">
          <cell r="H4310" t="str">
            <v>1FGB511LX</v>
          </cell>
          <cell r="I4310" t="str">
            <v>Насос KDN 300-33/xxx/AW/BAQE/1/75/4IE3</v>
          </cell>
          <cell r="J4310">
            <v>5856240</v>
          </cell>
        </row>
        <row r="4311">
          <cell r="H4311" t="str">
            <v>1FGB511MX</v>
          </cell>
          <cell r="I4311" t="str">
            <v>Насос KDN 300-33/xxx/AW/BAQE/1/90/4IE3</v>
          </cell>
          <cell r="J4311">
            <v>7096080</v>
          </cell>
        </row>
        <row r="4312">
          <cell r="H4312" t="str">
            <v>1FGB511NX</v>
          </cell>
          <cell r="I4312" t="str">
            <v>Насос KDN 300-33/xxx/AW/BAQE/1/110/4IE3</v>
          </cell>
          <cell r="J4312">
            <v>7795800</v>
          </cell>
        </row>
        <row r="4313">
          <cell r="H4313" t="str">
            <v>1FGB511PX</v>
          </cell>
          <cell r="I4313" t="str">
            <v>Насос KDN 300-33/xxx/AW/BAQE/1/132/4IE3</v>
          </cell>
          <cell r="J4313">
            <v>8352120</v>
          </cell>
        </row>
        <row r="4314">
          <cell r="H4314" t="str">
            <v>1FF85T1GZ</v>
          </cell>
          <cell r="I4314" t="str">
            <v>Насос KDN 250-400/xxx/AW/CUCE/1/37/6IE3</v>
          </cell>
          <cell r="J4314">
            <v>5394240</v>
          </cell>
        </row>
        <row r="4315">
          <cell r="H4315" t="str">
            <v>1FF85T1HZ</v>
          </cell>
          <cell r="I4315" t="str">
            <v>Насос KDN 250-400/xxx/AW/CUCE/1/45/6IE3</v>
          </cell>
          <cell r="J4315">
            <v>5852520</v>
          </cell>
        </row>
        <row r="4316">
          <cell r="H4316" t="str">
            <v>1FF85T1KZ</v>
          </cell>
          <cell r="I4316" t="str">
            <v>Насос KDN 250-400/xxx/AW/CUCE/1/55/6IE3</v>
          </cell>
          <cell r="J4316">
            <v>6217800</v>
          </cell>
        </row>
        <row r="4317">
          <cell r="H4317" t="str">
            <v>1FF85T1LZ</v>
          </cell>
          <cell r="I4317" t="str">
            <v>Насос KDN 250-400/xxx/AW/CUCE/1/75/6IE3</v>
          </cell>
          <cell r="J4317">
            <v>5088840</v>
          </cell>
        </row>
        <row r="4318">
          <cell r="H4318" t="str">
            <v>1FF85T1LX</v>
          </cell>
          <cell r="I4318" t="str">
            <v>Насос KDN 250-400/xxx/AW/CUCE/1/75/4IE3</v>
          </cell>
          <cell r="J4318">
            <v>4978080</v>
          </cell>
        </row>
        <row r="4319">
          <cell r="H4319" t="str">
            <v>1FF85T1MX</v>
          </cell>
          <cell r="I4319" t="str">
            <v>Насос KDN 250-400/xxx/AW/CUCE/1/90/4IE3</v>
          </cell>
          <cell r="J4319">
            <v>6217800</v>
          </cell>
        </row>
        <row r="4320">
          <cell r="H4320" t="str">
            <v>1FF85T1NX</v>
          </cell>
          <cell r="I4320" t="str">
            <v>Насос KDN 250-400/xxx/AW/CUCE/1/110/4IE3</v>
          </cell>
          <cell r="J4320">
            <v>6917880</v>
          </cell>
        </row>
        <row r="4321">
          <cell r="H4321" t="str">
            <v>1FF85T1PX</v>
          </cell>
          <cell r="I4321" t="str">
            <v>Насос KDN 250-400/xxx/AW/CUCE/1/132/4IE3</v>
          </cell>
          <cell r="J4321">
            <v>7473960</v>
          </cell>
        </row>
        <row r="4322">
          <cell r="H4322" t="str">
            <v>1FF85T1QX</v>
          </cell>
          <cell r="I4322" t="str">
            <v>Насос KDN 250-400/xxx/AW/CUCE/1/160/4IE3</v>
          </cell>
          <cell r="J4322">
            <v>8316960</v>
          </cell>
        </row>
        <row r="4323">
          <cell r="H4323" t="str">
            <v>1FFD5S1GZ</v>
          </cell>
          <cell r="I4323" t="str">
            <v>Насос KDN 250-500A/xxx/AW/DUCE/1/37/6IE3</v>
          </cell>
          <cell r="J4323">
            <v>7687680</v>
          </cell>
        </row>
        <row r="4324">
          <cell r="H4324" t="str">
            <v>1FFD5S1HZ</v>
          </cell>
          <cell r="I4324" t="str">
            <v>Насос KDN 250-500A/xxx/AW/DUCE/1/45/6IE3</v>
          </cell>
          <cell r="J4324">
            <v>8145720</v>
          </cell>
        </row>
        <row r="4325">
          <cell r="H4325" t="str">
            <v>1FFD5S1KZ</v>
          </cell>
          <cell r="I4325" t="str">
            <v>Насос KDN 250-500A/xxx/AW/DUCE/1/55/6IE3</v>
          </cell>
          <cell r="J4325">
            <v>8511480</v>
          </cell>
        </row>
        <row r="4326">
          <cell r="H4326" t="str">
            <v>1FFD5S1LZ</v>
          </cell>
          <cell r="I4326" t="str">
            <v>Насос KDN 250-500A/xxx/AW/DUCE/1/75/6IE3</v>
          </cell>
          <cell r="J4326">
            <v>7382400</v>
          </cell>
        </row>
        <row r="4327">
          <cell r="H4327" t="str">
            <v>1FFD5S1MZ</v>
          </cell>
          <cell r="I4327" t="str">
            <v>Насос KDN 250-500A/xxx/AW/DUCE/1/90/6IE3</v>
          </cell>
          <cell r="J4327">
            <v>9895080</v>
          </cell>
        </row>
        <row r="4328">
          <cell r="H4328" t="str">
            <v>1FFD5S1PX</v>
          </cell>
          <cell r="I4328" t="str">
            <v>Насос KDN 250-500A/xxx/AW/DUCE/1/132/4IE3</v>
          </cell>
          <cell r="J4328">
            <v>9767760</v>
          </cell>
        </row>
        <row r="4329">
          <cell r="H4329" t="str">
            <v>1FFD5S1QX</v>
          </cell>
          <cell r="I4329" t="str">
            <v>Насос KDN 250-500A/xxx/AW/DUCE/1/160/4IE3</v>
          </cell>
          <cell r="J4329">
            <v>10610160</v>
          </cell>
        </row>
        <row r="4330">
          <cell r="H4330" t="str">
            <v>1FFD5S1RX</v>
          </cell>
          <cell r="I4330" t="str">
            <v>Насос KDN 250-500A/xxx/AW/DUCE/1/200/4IE3</v>
          </cell>
          <cell r="J4330">
            <v>11776920</v>
          </cell>
        </row>
        <row r="4331">
          <cell r="H4331" t="str">
            <v>1FFD5S1TX</v>
          </cell>
          <cell r="I4331" t="str">
            <v>Насос KDN 250-500A/xxx/AW/DUCE/1/315/4IE3</v>
          </cell>
          <cell r="J4331">
            <v>14604360</v>
          </cell>
        </row>
        <row r="4332">
          <cell r="H4332" t="str">
            <v>1FF95S1HZ</v>
          </cell>
          <cell r="I4332" t="str">
            <v>Насос KDN 250-500/xxx/AW/DUCE/1/45/6IE3</v>
          </cell>
          <cell r="J4332">
            <v>8145720</v>
          </cell>
        </row>
        <row r="4333">
          <cell r="H4333" t="str">
            <v>1FF95S1KZ</v>
          </cell>
          <cell r="I4333" t="str">
            <v>Насос KDN 250-500/xxx/AW/DUCE/1/55/6IE3</v>
          </cell>
          <cell r="J4333">
            <v>8511480</v>
          </cell>
        </row>
        <row r="4334">
          <cell r="H4334" t="str">
            <v>1FF95S1LZ</v>
          </cell>
          <cell r="I4334" t="str">
            <v>Насос KDN 250-500/xxx/AW/DUCE/1/75/6IE3</v>
          </cell>
          <cell r="J4334">
            <v>7382400</v>
          </cell>
        </row>
        <row r="4335">
          <cell r="H4335" t="str">
            <v>1FF95S1MZ</v>
          </cell>
          <cell r="I4335" t="str">
            <v>Насос KDN 250-500/xxx/AW/DUCE/1/90/6IE3</v>
          </cell>
          <cell r="J4335">
            <v>9895080</v>
          </cell>
        </row>
        <row r="4336">
          <cell r="H4336" t="str">
            <v>1FF95S1NZ</v>
          </cell>
          <cell r="I4336" t="str">
            <v>Насос KDN 250-500/xxx/AW/DUCE/1/110/6IE3</v>
          </cell>
          <cell r="J4336">
            <v>10643040</v>
          </cell>
        </row>
        <row r="4337">
          <cell r="H4337" t="str">
            <v>1FF95S1PZ</v>
          </cell>
          <cell r="I4337" t="str">
            <v>Насос KDN 250-500/xxx/AW/DUCE/1/132/6IE3</v>
          </cell>
          <cell r="J4337">
            <v>12032400</v>
          </cell>
        </row>
        <row r="4338">
          <cell r="H4338" t="str">
            <v>1FF95S1NX</v>
          </cell>
          <cell r="I4338" t="str">
            <v>Насос KDN 250-500/xxx/AW/DUCE/1/110/4IE3</v>
          </cell>
          <cell r="J4338">
            <v>9403680</v>
          </cell>
        </row>
        <row r="4339">
          <cell r="H4339" t="str">
            <v>1FF95S1PX</v>
          </cell>
          <cell r="I4339" t="str">
            <v>Насос KDN 250-500/xxx/AW/DUCE/1/132/4IE3</v>
          </cell>
          <cell r="J4339">
            <v>9959880</v>
          </cell>
        </row>
        <row r="4340">
          <cell r="H4340" t="str">
            <v>1FF95S1QX</v>
          </cell>
          <cell r="I4340" t="str">
            <v>Насос KDN 250-500/xxx/AW/DUCE/1/160/4IE3</v>
          </cell>
          <cell r="J4340">
            <v>10802640</v>
          </cell>
        </row>
        <row r="4341">
          <cell r="H4341" t="str">
            <v>1FF95S1RX</v>
          </cell>
          <cell r="I4341" t="str">
            <v>Насос KDN 250-500/xxx/AW/DUCE/1/200/4IE3</v>
          </cell>
          <cell r="J4341">
            <v>11969280</v>
          </cell>
        </row>
        <row r="4342">
          <cell r="H4342" t="str">
            <v>1FF95S1SX</v>
          </cell>
          <cell r="I4342" t="str">
            <v>Насос KDN 250-500/xxx/AW/DUCE/1/250/4IE3</v>
          </cell>
          <cell r="J4342">
            <v>12957120</v>
          </cell>
        </row>
        <row r="4343">
          <cell r="H4343" t="str">
            <v>1FF95S1TX</v>
          </cell>
          <cell r="I4343" t="str">
            <v>Насос KDN 250-500/xxx/AW/DUCE/1/315/4IE3</v>
          </cell>
          <cell r="J4343">
            <v>14796840</v>
          </cell>
        </row>
        <row r="4344">
          <cell r="H4344" t="str">
            <v>1FGF5T1HZ</v>
          </cell>
          <cell r="I4344" t="str">
            <v>Насос KDN 300-400A/xxx/AW/CUCE/1/45/6IE3</v>
          </cell>
          <cell r="J4344">
            <v>7118160</v>
          </cell>
        </row>
        <row r="4345">
          <cell r="H4345" t="str">
            <v>1FGF5T1KZ</v>
          </cell>
          <cell r="I4345" t="str">
            <v>Насос KDN 300-400A/xxx/AW/CUCE/1/55/6IE3</v>
          </cell>
          <cell r="J4345">
            <v>7483680</v>
          </cell>
        </row>
        <row r="4346">
          <cell r="H4346" t="str">
            <v>1FGF5T1LZ</v>
          </cell>
          <cell r="I4346" t="str">
            <v>Насос KDN 300-400A/xxx/AW/CUCE/1/75/6IE3</v>
          </cell>
          <cell r="J4346">
            <v>6354840</v>
          </cell>
        </row>
        <row r="4347">
          <cell r="H4347" t="str">
            <v>1FGF5T1MZ</v>
          </cell>
          <cell r="I4347" t="str">
            <v>Насос KDN 300-400A/xxx/AW/CUCE/1/90/6IE3</v>
          </cell>
          <cell r="J4347">
            <v>8867640</v>
          </cell>
        </row>
        <row r="4348">
          <cell r="H4348" t="str">
            <v>1FGF5T1NX</v>
          </cell>
          <cell r="I4348" t="str">
            <v>Насос KDN 300-400A/xxx/AW/CUCE/1/110/4IE3</v>
          </cell>
          <cell r="J4348">
            <v>8183520</v>
          </cell>
        </row>
        <row r="4349">
          <cell r="H4349" t="str">
            <v>1FGF5T1PX</v>
          </cell>
          <cell r="I4349" t="str">
            <v>Насос KDN 300-400A/xxx/AW/CUCE/1/132/4IE3</v>
          </cell>
          <cell r="J4349">
            <v>8740080</v>
          </cell>
        </row>
        <row r="4350">
          <cell r="H4350" t="str">
            <v>1FGF5T1QX</v>
          </cell>
          <cell r="I4350" t="str">
            <v>Насос KDN 300-400A/xxx/AW/CUCE/1/160/4IE3</v>
          </cell>
          <cell r="J4350">
            <v>9582480</v>
          </cell>
        </row>
        <row r="4351">
          <cell r="H4351" t="str">
            <v>1FGF5T1RX</v>
          </cell>
          <cell r="I4351" t="str">
            <v>Насос KDN 300-400A/xxx/AW/CUCE/1/200/4IE3</v>
          </cell>
          <cell r="J4351">
            <v>10749600</v>
          </cell>
        </row>
        <row r="4352">
          <cell r="H4352" t="str">
            <v>1FGF5T1SX</v>
          </cell>
          <cell r="I4352" t="str">
            <v>Насос KDN 300-400A/xxx/AW/CUCE/1/250/4IE3</v>
          </cell>
          <cell r="J4352">
            <v>11736840</v>
          </cell>
        </row>
        <row r="4353">
          <cell r="H4353" t="str">
            <v>1FG85T1HZ</v>
          </cell>
          <cell r="I4353" t="str">
            <v>Насос KDN 300-400/xxx/AW/CUCE/1/45/6IE3</v>
          </cell>
          <cell r="J4353">
            <v>7118160</v>
          </cell>
        </row>
        <row r="4354">
          <cell r="H4354" t="str">
            <v>1FG85T1KZ</v>
          </cell>
          <cell r="I4354" t="str">
            <v>Насос KDN 300-400/xxx/AW/CUCE/1/55/6IE3</v>
          </cell>
          <cell r="J4354">
            <v>7483680</v>
          </cell>
        </row>
        <row r="4355">
          <cell r="H4355" t="str">
            <v>1FG85T1LZ</v>
          </cell>
          <cell r="I4355" t="str">
            <v>Насос KDN 300-400/xxx/AW/CUCE/1/75/6IE3</v>
          </cell>
          <cell r="J4355">
            <v>6354840</v>
          </cell>
        </row>
        <row r="4356">
          <cell r="H4356" t="str">
            <v>1FG85T1MZ</v>
          </cell>
          <cell r="I4356" t="str">
            <v>Насос KDN 300-400/xxx/AW/CUCE/1/90/6IE3</v>
          </cell>
          <cell r="J4356">
            <v>8867640</v>
          </cell>
        </row>
        <row r="4357">
          <cell r="H4357" t="str">
            <v>1FG85T1NZ</v>
          </cell>
          <cell r="I4357" t="str">
            <v>Насос KDN 300-400/xxx/AW/CUCE/1/110/6IE3</v>
          </cell>
          <cell r="J4357">
            <v>9615480</v>
          </cell>
        </row>
        <row r="4358">
          <cell r="H4358" t="str">
            <v>1FG85T1NX</v>
          </cell>
          <cell r="I4358" t="str">
            <v>Насос KDN 300-400/xxx/AW/CUCE/1/110/4IE3</v>
          </cell>
          <cell r="J4358">
            <v>8183520</v>
          </cell>
        </row>
        <row r="4359">
          <cell r="H4359" t="str">
            <v>1FG85T1PX</v>
          </cell>
          <cell r="I4359" t="str">
            <v>Насос KDN 300-400/xxx/AW/CUCE/1/132/4IE3</v>
          </cell>
          <cell r="J4359">
            <v>8740080</v>
          </cell>
        </row>
        <row r="4360">
          <cell r="H4360" t="str">
            <v>1FG85T1QX</v>
          </cell>
          <cell r="I4360" t="str">
            <v>Насос KDN 300-400/xxx/AW/CUCE/1/160/4IE3</v>
          </cell>
          <cell r="J4360">
            <v>9582480</v>
          </cell>
        </row>
        <row r="4361">
          <cell r="H4361" t="str">
            <v>1FG85T1RX</v>
          </cell>
          <cell r="I4361" t="str">
            <v>Насос KDN 300-400/xxx/AW/CUCE/1/200/4IE3</v>
          </cell>
          <cell r="J4361">
            <v>10749600</v>
          </cell>
        </row>
        <row r="4362">
          <cell r="H4362" t="str">
            <v>1FG85T1SX</v>
          </cell>
          <cell r="I4362" t="str">
            <v>Насос KDN 300-400/xxx/AW/CUCE/1/250/4IE3</v>
          </cell>
          <cell r="J4362">
            <v>11736840</v>
          </cell>
        </row>
        <row r="4363">
          <cell r="H4363" t="str">
            <v>1FG85T1TX</v>
          </cell>
          <cell r="I4363" t="str">
            <v>Насос KDN 300-400/xxx/AW/CUCE/1/315/4IE3</v>
          </cell>
          <cell r="J4363">
            <v>13576440</v>
          </cell>
        </row>
        <row r="4364">
          <cell r="H4364" t="str">
            <v>1FGE5T1HZ</v>
          </cell>
          <cell r="I4364" t="str">
            <v>Насос KDN 300-400M/xxx/AW/CUCE/1/45/6IE3</v>
          </cell>
          <cell r="J4364">
            <v>7118160</v>
          </cell>
        </row>
        <row r="4365">
          <cell r="H4365" t="str">
            <v>1FGE5T1KZ</v>
          </cell>
          <cell r="I4365" t="str">
            <v>Насос KDN 300-400M/xxx/AW/CUCE/1/55/6IE3</v>
          </cell>
          <cell r="J4365">
            <v>7483680</v>
          </cell>
        </row>
        <row r="4366">
          <cell r="H4366" t="str">
            <v>1FGE5T1LZ</v>
          </cell>
          <cell r="I4366" t="str">
            <v>Насос KDN 300-400M/xxx/AW/CUCE/1/75/6IE3</v>
          </cell>
          <cell r="J4366">
            <v>6354840</v>
          </cell>
        </row>
        <row r="4367">
          <cell r="H4367" t="str">
            <v>1FGE5T1MZ</v>
          </cell>
          <cell r="I4367" t="str">
            <v>Насос KDN 300-400M/xxx/AW/CUCE/1/90/6IE3</v>
          </cell>
          <cell r="J4367">
            <v>8867640</v>
          </cell>
        </row>
        <row r="4368">
          <cell r="H4368" t="str">
            <v>1FGE5T1NX</v>
          </cell>
          <cell r="I4368" t="str">
            <v>Насос KDN 300-400M/xxx/AW/CUCE/1/110/4IE3</v>
          </cell>
          <cell r="J4368">
            <v>8183520</v>
          </cell>
        </row>
        <row r="4369">
          <cell r="H4369" t="str">
            <v>1FGE5T1PX</v>
          </cell>
          <cell r="I4369" t="str">
            <v>Насос KDN 300-400M/xxx/AW/CUCE/1/132/4IE3</v>
          </cell>
          <cell r="J4369">
            <v>8740080</v>
          </cell>
        </row>
        <row r="4370">
          <cell r="H4370" t="str">
            <v>1FGE5T1QX</v>
          </cell>
          <cell r="I4370" t="str">
            <v>Насос KDN 300-400M/xxx/AW/CUCE/1/160/4IE3</v>
          </cell>
          <cell r="J4370">
            <v>9582480</v>
          </cell>
        </row>
        <row r="4371">
          <cell r="H4371" t="str">
            <v>1FGE5T1RX</v>
          </cell>
          <cell r="I4371" t="str">
            <v>Насос KDN 300-400M/xxx/AW/CUCE/1/200/4IE3</v>
          </cell>
          <cell r="J4371">
            <v>10749600</v>
          </cell>
        </row>
        <row r="4372">
          <cell r="H4372" t="str">
            <v>1FID5S1MZ</v>
          </cell>
          <cell r="I4372" t="str">
            <v>Насос KDN 350-500A/xxx/AW/DUCE/1/90/6IE3</v>
          </cell>
          <cell r="J4372">
            <v>15529440</v>
          </cell>
        </row>
        <row r="4373">
          <cell r="H4373" t="str">
            <v>1FID5S1NZ</v>
          </cell>
          <cell r="I4373" t="str">
            <v>Насос KDN 350-500A/xxx/AW/DUCE/1/110/6IE3</v>
          </cell>
          <cell r="J4373">
            <v>16277280</v>
          </cell>
        </row>
        <row r="4374">
          <cell r="H4374" t="str">
            <v>1FID5S1PZ</v>
          </cell>
          <cell r="I4374" t="str">
            <v>Насос KDN 350-500A/xxx/AW/DUCE/1/132/6IE3</v>
          </cell>
          <cell r="J4374">
            <v>17666760</v>
          </cell>
        </row>
        <row r="4375">
          <cell r="H4375" t="str">
            <v>1FID5S1QZ</v>
          </cell>
          <cell r="I4375" t="str">
            <v>Насос KDN 350-500A/xxx/AW/DUCE/1/160/6IE3</v>
          </cell>
          <cell r="J4375">
            <v>18780480</v>
          </cell>
        </row>
        <row r="4376">
          <cell r="H4376" t="str">
            <v>1FID5S1TX</v>
          </cell>
          <cell r="I4376" t="str">
            <v>Насос KDN 350-500A/xxx/AW/DUCE/1/315/4IE3</v>
          </cell>
          <cell r="J4376">
            <v>20238720</v>
          </cell>
        </row>
        <row r="4377">
          <cell r="H4377" t="str">
            <v>1FID5S1UX</v>
          </cell>
          <cell r="I4377" t="str">
            <v>Насос KDN 350-500A/xxx/AW/DUCE/1/355/4IE3</v>
          </cell>
          <cell r="J4377">
            <v>25218240</v>
          </cell>
        </row>
        <row r="4378">
          <cell r="H4378" t="str">
            <v>1FI95S1NZ</v>
          </cell>
          <cell r="I4378" t="str">
            <v>Насос KDN 350-500/xxx/AW/DUCE/1/110/6IE3</v>
          </cell>
          <cell r="J4378">
            <v>16277280</v>
          </cell>
        </row>
        <row r="4379">
          <cell r="H4379" t="str">
            <v>1FI95S1PZ</v>
          </cell>
          <cell r="I4379" t="str">
            <v>Насос KDN 350-500/xxx/AW/DUCE/1/132/6IE3</v>
          </cell>
          <cell r="J4379">
            <v>17666760</v>
          </cell>
        </row>
        <row r="4380">
          <cell r="H4380" t="str">
            <v>1FI95S1QZ</v>
          </cell>
          <cell r="I4380" t="str">
            <v>Насос KDN 350-500/xxx/AW/DUCE/1/160/6IE3</v>
          </cell>
          <cell r="J4380">
            <v>18780480</v>
          </cell>
        </row>
        <row r="4381">
          <cell r="H4381" t="str">
            <v>1FI95S1RZ</v>
          </cell>
          <cell r="I4381" t="str">
            <v>Насос KDN 350-500/xxx/AW/DUCE/1/200/6IE3</v>
          </cell>
          <cell r="J4381">
            <v>19497000</v>
          </cell>
        </row>
        <row r="4382">
          <cell r="H4382" t="str">
            <v>1FI95S1SZ</v>
          </cell>
          <cell r="I4382" t="str">
            <v>Насос KDN 350-500/xxx/AW/DUCE/1/250/6IE3</v>
          </cell>
          <cell r="J4382">
            <v>24837840</v>
          </cell>
        </row>
        <row r="4383">
          <cell r="H4383" t="str">
            <v>1FI95S1UX</v>
          </cell>
          <cell r="I4383" t="str">
            <v>Насос KDN 350-500/xxx/AW/DUCE/1/355/4IE3</v>
          </cell>
          <cell r="J4383">
            <v>24852720</v>
          </cell>
        </row>
        <row r="4384">
          <cell r="H4384" t="str">
            <v>1D1K11000</v>
          </cell>
          <cell r="I4384" t="str">
            <v>Гидравлическая часть KDN 32-125.1</v>
          </cell>
          <cell r="J4384">
            <v>193680</v>
          </cell>
        </row>
        <row r="4385">
          <cell r="H4385" t="str">
            <v>1D1111000</v>
          </cell>
          <cell r="I4385" t="str">
            <v>Гидравлическая часть KDN 32-125</v>
          </cell>
          <cell r="J4385">
            <v>195120</v>
          </cell>
        </row>
        <row r="4386">
          <cell r="H4386" t="str">
            <v>1D1L11000</v>
          </cell>
          <cell r="I4386" t="str">
            <v>Гидравлическая часть KDN 32-160.1</v>
          </cell>
          <cell r="J4386">
            <v>202800</v>
          </cell>
        </row>
        <row r="4387">
          <cell r="H4387" t="str">
            <v>1D1211000</v>
          </cell>
          <cell r="I4387" t="str">
            <v>Гидравлическая часть KDN 32-160</v>
          </cell>
          <cell r="J4387">
            <v>204480</v>
          </cell>
        </row>
        <row r="4388">
          <cell r="H4388" t="str">
            <v>1D1M11000</v>
          </cell>
          <cell r="I4388" t="str">
            <v>Гидравлическая часть KDN 32-200.1</v>
          </cell>
          <cell r="J4388">
            <v>216000</v>
          </cell>
        </row>
        <row r="4389">
          <cell r="H4389" t="str">
            <v>1D1311000</v>
          </cell>
          <cell r="I4389" t="str">
            <v>Гидравлическая часть KDN 32-200</v>
          </cell>
          <cell r="J4389">
            <v>217440</v>
          </cell>
        </row>
        <row r="4390">
          <cell r="H4390" t="str">
            <v>1D2111000</v>
          </cell>
          <cell r="I4390" t="str">
            <v>Гидравлическая часть KDN 40-125</v>
          </cell>
          <cell r="J4390">
            <v>206880</v>
          </cell>
        </row>
        <row r="4391">
          <cell r="H4391" t="str">
            <v>1D2211000</v>
          </cell>
          <cell r="I4391" t="str">
            <v>Гидравлическая часть KDN 40-160</v>
          </cell>
          <cell r="J4391">
            <v>216120</v>
          </cell>
        </row>
        <row r="4392">
          <cell r="H4392" t="str">
            <v>1D2311000</v>
          </cell>
          <cell r="I4392" t="str">
            <v>Гидравлическая часть KDN 40-200</v>
          </cell>
          <cell r="J4392">
            <v>225000</v>
          </cell>
        </row>
        <row r="4393">
          <cell r="H4393" t="str">
            <v>1D2411000</v>
          </cell>
          <cell r="I4393" t="str">
            <v>Гидравлическая часть KDN 40-250</v>
          </cell>
          <cell r="J4393">
            <v>243480</v>
          </cell>
        </row>
        <row r="4394">
          <cell r="H4394" t="str">
            <v>1D3111000</v>
          </cell>
          <cell r="I4394" t="str">
            <v>Гидравлическая часть KDN 50-125</v>
          </cell>
          <cell r="J4394">
            <v>217440</v>
          </cell>
        </row>
        <row r="4395">
          <cell r="H4395" t="str">
            <v>1D3211000</v>
          </cell>
          <cell r="I4395" t="str">
            <v>Гидравлическая часть KDN 50-160</v>
          </cell>
          <cell r="J4395">
            <v>223560</v>
          </cell>
        </row>
        <row r="4396">
          <cell r="H4396" t="str">
            <v>1D3311000</v>
          </cell>
          <cell r="I4396" t="str">
            <v>Гидравлическая часть KDN 50-200</v>
          </cell>
          <cell r="J4396">
            <v>230640</v>
          </cell>
        </row>
        <row r="4397">
          <cell r="H4397" t="str">
            <v>1D3411000</v>
          </cell>
          <cell r="I4397" t="str">
            <v>Гидравлическая часть KDN 50-250</v>
          </cell>
          <cell r="J4397">
            <v>249840</v>
          </cell>
        </row>
        <row r="4398">
          <cell r="H4398" t="str">
            <v>1D4111000</v>
          </cell>
          <cell r="I4398" t="str">
            <v>Гидравлическая часть KDN 65/125</v>
          </cell>
          <cell r="J4398">
            <v>225600</v>
          </cell>
        </row>
        <row r="4399">
          <cell r="H4399" t="str">
            <v>1D4211000</v>
          </cell>
          <cell r="I4399" t="str">
            <v>Гидравлическая часть KDN 65-160</v>
          </cell>
          <cell r="J4399">
            <v>229320</v>
          </cell>
        </row>
        <row r="4400">
          <cell r="H4400" t="str">
            <v>1D4311000</v>
          </cell>
          <cell r="I4400" t="str">
            <v>Гидравлическая часть KDN 65-200</v>
          </cell>
          <cell r="J4400">
            <v>246480</v>
          </cell>
        </row>
        <row r="4401">
          <cell r="H4401" t="str">
            <v>1D4411000</v>
          </cell>
          <cell r="I4401" t="str">
            <v>Гидравлическая часть KDN 65-250</v>
          </cell>
          <cell r="J4401">
            <v>317400</v>
          </cell>
        </row>
        <row r="4402">
          <cell r="H4402" t="str">
            <v>1D4511000</v>
          </cell>
          <cell r="I4402" t="str">
            <v>Гидравлическая часть KDN 65-315</v>
          </cell>
          <cell r="J4402">
            <v>380400</v>
          </cell>
        </row>
        <row r="4403">
          <cell r="H4403" t="str">
            <v>1D5211000</v>
          </cell>
          <cell r="I4403" t="str">
            <v>Гидравлическая часть KDN 80-160</v>
          </cell>
          <cell r="J4403">
            <v>250080</v>
          </cell>
        </row>
        <row r="4404">
          <cell r="H4404" t="str">
            <v>1D5311000</v>
          </cell>
          <cell r="I4404" t="str">
            <v>Гидравлическая часть KDN 80-200</v>
          </cell>
          <cell r="J4404">
            <v>292320</v>
          </cell>
        </row>
        <row r="4405">
          <cell r="H4405" t="str">
            <v>1D5411000</v>
          </cell>
          <cell r="I4405" t="str">
            <v>Гидравлическая часть KDN 80-250</v>
          </cell>
          <cell r="J4405">
            <v>358320</v>
          </cell>
        </row>
        <row r="4406">
          <cell r="H4406" t="str">
            <v>1D5511000</v>
          </cell>
          <cell r="I4406" t="str">
            <v>Гидравлическая часть KDN 80-315</v>
          </cell>
          <cell r="J4406">
            <v>408960</v>
          </cell>
        </row>
        <row r="4407">
          <cell r="H4407" t="str">
            <v>1D6311000</v>
          </cell>
          <cell r="I4407" t="str">
            <v>Гидравлическая часть KDN 100-200</v>
          </cell>
          <cell r="J4407">
            <v>339720</v>
          </cell>
        </row>
        <row r="4408">
          <cell r="H4408" t="str">
            <v>1D6411000</v>
          </cell>
          <cell r="I4408" t="str">
            <v>Гидравлическая часть KDN 100-250</v>
          </cell>
          <cell r="J4408">
            <v>382200</v>
          </cell>
        </row>
        <row r="4409">
          <cell r="H4409" t="str">
            <v>1D6511000</v>
          </cell>
          <cell r="I4409" t="str">
            <v>Гидравлическая часть KDN 100-315</v>
          </cell>
          <cell r="J4409">
            <v>445320</v>
          </cell>
        </row>
        <row r="4410">
          <cell r="H4410" t="str">
            <v>1D7411000</v>
          </cell>
          <cell r="I4410" t="str">
            <v>Гидравлическая часть KDN 125-250</v>
          </cell>
          <cell r="J4410">
            <v>436200</v>
          </cell>
        </row>
        <row r="4411">
          <cell r="H4411" t="str">
            <v>1D8311000</v>
          </cell>
          <cell r="I4411" t="str">
            <v>Гидравлическая часть KDN 150-200</v>
          </cell>
          <cell r="J4411">
            <v>569760</v>
          </cell>
        </row>
        <row r="4412">
          <cell r="H4412" t="str">
            <v>1D1K21000</v>
          </cell>
          <cell r="I4412" t="str">
            <v>Гидравлическая часть KDN 32-125.1</v>
          </cell>
          <cell r="J4412">
            <v>208080</v>
          </cell>
        </row>
        <row r="4413">
          <cell r="H4413" t="str">
            <v>1D1121000</v>
          </cell>
          <cell r="I4413" t="str">
            <v>Гидравлическая часть KDN 32-125</v>
          </cell>
          <cell r="J4413">
            <v>209880</v>
          </cell>
        </row>
        <row r="4414">
          <cell r="H4414" t="str">
            <v>1D1L21000</v>
          </cell>
          <cell r="I4414" t="str">
            <v>Гидравлическая часть KDN 32-160.1</v>
          </cell>
          <cell r="J4414">
            <v>232680</v>
          </cell>
        </row>
        <row r="4415">
          <cell r="H4415" t="str">
            <v>1D1221000</v>
          </cell>
          <cell r="I4415" t="str">
            <v>Гидравлическая часть KDN 32-160</v>
          </cell>
          <cell r="J4415">
            <v>234240</v>
          </cell>
        </row>
        <row r="4416">
          <cell r="H4416" t="str">
            <v>1D1M21000</v>
          </cell>
          <cell r="I4416" t="str">
            <v>Гидравлическая часть KDN 32-200.1</v>
          </cell>
          <cell r="J4416">
            <v>251640</v>
          </cell>
        </row>
        <row r="4417">
          <cell r="H4417" t="str">
            <v>1D1321000</v>
          </cell>
          <cell r="I4417" t="str">
            <v>Гидравлическая часть KDN 32-200</v>
          </cell>
          <cell r="J4417">
            <v>252960</v>
          </cell>
        </row>
        <row r="4418">
          <cell r="H4418" t="str">
            <v>1D2121000</v>
          </cell>
          <cell r="I4418" t="str">
            <v>Гидравлическая часть KDN 40-125</v>
          </cell>
          <cell r="J4418">
            <v>225000</v>
          </cell>
        </row>
        <row r="4419">
          <cell r="H4419" t="str">
            <v>1D2221000</v>
          </cell>
          <cell r="I4419" t="str">
            <v>Гидравлическая часть KDN 40-160</v>
          </cell>
          <cell r="J4419">
            <v>246720</v>
          </cell>
        </row>
        <row r="4420">
          <cell r="H4420" t="str">
            <v>1D2321000</v>
          </cell>
          <cell r="I4420" t="str">
            <v>Гидравлическая часть KDN 40-200</v>
          </cell>
          <cell r="J4420">
            <v>261480</v>
          </cell>
        </row>
        <row r="4421">
          <cell r="H4421" t="str">
            <v>1D2421000</v>
          </cell>
          <cell r="I4421" t="str">
            <v>Гидравлическая часть KDN 40-250</v>
          </cell>
          <cell r="J4421">
            <v>296400</v>
          </cell>
        </row>
        <row r="4422">
          <cell r="H4422" t="str">
            <v>1D3121000</v>
          </cell>
          <cell r="I4422" t="str">
            <v>Гидравлическая часть KDN 50-125</v>
          </cell>
          <cell r="J4422">
            <v>236880</v>
          </cell>
        </row>
        <row r="4423">
          <cell r="H4423" t="str">
            <v>1D3221000</v>
          </cell>
          <cell r="I4423" t="str">
            <v>Гидравлическая часть KDN 50-160</v>
          </cell>
          <cell r="J4423">
            <v>255960</v>
          </cell>
        </row>
        <row r="4424">
          <cell r="H4424" t="str">
            <v>1D3321000</v>
          </cell>
          <cell r="I4424" t="str">
            <v>Гидравлическая часть KDN 50-200</v>
          </cell>
          <cell r="J4424">
            <v>270960</v>
          </cell>
        </row>
        <row r="4425">
          <cell r="H4425" t="str">
            <v>1D3421000</v>
          </cell>
          <cell r="I4425" t="str">
            <v>Гидравлическая часть KDN 50-250</v>
          </cell>
          <cell r="J4425">
            <v>304200</v>
          </cell>
        </row>
        <row r="4426">
          <cell r="H4426" t="str">
            <v>1D4121000</v>
          </cell>
          <cell r="I4426" t="str">
            <v>Гидравлическая часть KDN 65/125</v>
          </cell>
          <cell r="J4426">
            <v>247440</v>
          </cell>
        </row>
        <row r="4427">
          <cell r="H4427" t="str">
            <v>1D4221000</v>
          </cell>
          <cell r="I4427" t="str">
            <v>Гидравлическая часть KDN 65-160</v>
          </cell>
          <cell r="J4427">
            <v>265200</v>
          </cell>
        </row>
        <row r="4428">
          <cell r="H4428" t="str">
            <v>1D4321000</v>
          </cell>
          <cell r="I4428" t="str">
            <v>Гидравлическая часть KDN 65-200</v>
          </cell>
          <cell r="J4428">
            <v>290760</v>
          </cell>
        </row>
        <row r="4429">
          <cell r="H4429" t="str">
            <v>1D4421000</v>
          </cell>
          <cell r="I4429" t="str">
            <v>Гидравлическая часть KDN 65-250</v>
          </cell>
          <cell r="J4429">
            <v>387720</v>
          </cell>
        </row>
        <row r="4430">
          <cell r="H4430" t="str">
            <v>1D4521000</v>
          </cell>
          <cell r="I4430" t="str">
            <v>Гидравлическая часть KDN 65-315</v>
          </cell>
          <cell r="J4430">
            <v>469200</v>
          </cell>
        </row>
        <row r="4431">
          <cell r="H4431" t="str">
            <v>1D5221000</v>
          </cell>
          <cell r="I4431" t="str">
            <v>Гидравлическая часть KDN 80-160</v>
          </cell>
          <cell r="J4431">
            <v>288960</v>
          </cell>
        </row>
        <row r="4432">
          <cell r="H4432" t="str">
            <v>1D5321000</v>
          </cell>
          <cell r="I4432" t="str">
            <v>Гидравлическая часть KDN 80-200</v>
          </cell>
          <cell r="J4432">
            <v>339720</v>
          </cell>
        </row>
        <row r="4433">
          <cell r="H4433" t="str">
            <v>1D5421000</v>
          </cell>
          <cell r="I4433" t="str">
            <v>Гидравлическая часть KDN 80-250</v>
          </cell>
          <cell r="J4433">
            <v>432240</v>
          </cell>
        </row>
        <row r="4434">
          <cell r="H4434" t="str">
            <v>1D5521000</v>
          </cell>
          <cell r="I4434" t="str">
            <v>Гидравлическая часть KDN 80-315</v>
          </cell>
          <cell r="J4434">
            <v>500160</v>
          </cell>
        </row>
        <row r="4435">
          <cell r="H4435" t="str">
            <v>1D6321000</v>
          </cell>
          <cell r="I4435" t="str">
            <v>Гидравлическая часть KDN 100-200</v>
          </cell>
          <cell r="J4435">
            <v>394200</v>
          </cell>
        </row>
        <row r="4436">
          <cell r="H4436" t="str">
            <v>1D6421000</v>
          </cell>
          <cell r="I4436" t="str">
            <v>Гидравлическая часть KDN 100-250</v>
          </cell>
          <cell r="J4436">
            <v>460920</v>
          </cell>
        </row>
        <row r="4437">
          <cell r="H4437" t="str">
            <v>1D6521000</v>
          </cell>
          <cell r="I4437" t="str">
            <v>Гидравлическая часть KDN 100-315</v>
          </cell>
          <cell r="J4437">
            <v>541200</v>
          </cell>
        </row>
        <row r="4438">
          <cell r="H4438" t="str">
            <v>1D7421000</v>
          </cell>
          <cell r="I4438" t="str">
            <v>Гидравлическая часть KDN 125-250</v>
          </cell>
          <cell r="J4438">
            <v>525600</v>
          </cell>
        </row>
        <row r="4439">
          <cell r="H4439" t="str">
            <v>1D8321000</v>
          </cell>
          <cell r="I4439" t="str">
            <v>Гидравлическая часть KDN 150-200</v>
          </cell>
          <cell r="J4439">
            <v>635760</v>
          </cell>
        </row>
        <row r="4440">
          <cell r="H4440" t="str">
            <v>1FLG51000</v>
          </cell>
          <cell r="I4440" t="str">
            <v>Насос KDN 32-250A/xxx/AW/BAQE (Ømax 254mm)</v>
          </cell>
          <cell r="J4440">
            <v>801720</v>
          </cell>
        </row>
        <row r="4441">
          <cell r="H4441" t="str">
            <v>1FLG61000</v>
          </cell>
          <cell r="I4441" t="str">
            <v>Насос KDN 32-250A/xxx/BW/BAQE</v>
          </cell>
          <cell r="J4441">
            <v>894840</v>
          </cell>
        </row>
        <row r="4442">
          <cell r="H4442" t="str">
            <v>1FL451000</v>
          </cell>
          <cell r="I4442" t="str">
            <v>Насос KDN 32-250/xxx/AW/BAQE (Ømax 254mm)</v>
          </cell>
          <cell r="J4442">
            <v>721680</v>
          </cell>
        </row>
        <row r="4443">
          <cell r="H4443" t="str">
            <v>1FL461000</v>
          </cell>
          <cell r="I4443" t="str">
            <v>Насос KDN 32-250/xxx/BW/BAQE</v>
          </cell>
          <cell r="J4443">
            <v>768360</v>
          </cell>
        </row>
        <row r="4444">
          <cell r="H4444" t="str">
            <v>1F3B61000</v>
          </cell>
          <cell r="I4444" t="str">
            <v>Насос KDN 50-330/xxx/BW/BAQE (Ømax 320 mm)</v>
          </cell>
          <cell r="J4444">
            <v>908160</v>
          </cell>
        </row>
        <row r="4445">
          <cell r="H4445" t="str">
            <v>1F3B81000</v>
          </cell>
          <cell r="I4445" t="str">
            <v>Насос KDN 50-330/xxx/DW/BAQE</v>
          </cell>
          <cell r="J4445">
            <v>1090800</v>
          </cell>
        </row>
        <row r="4446">
          <cell r="H4446" t="str">
            <v>1FA451000</v>
          </cell>
          <cell r="I4446" t="str">
            <v>Насос KDN 65-250/xxx/AW/BAQE (2 pole - Ømax 254 mm)</v>
          </cell>
          <cell r="J4446">
            <v>764400</v>
          </cell>
        </row>
        <row r="4447">
          <cell r="H4447" t="str">
            <v>1FA461000</v>
          </cell>
          <cell r="I4447" t="str">
            <v>Насос KDN 65-250/xxx/BW/BAQE</v>
          </cell>
          <cell r="J4447">
            <v>802200</v>
          </cell>
        </row>
        <row r="4448">
          <cell r="H4448" t="str">
            <v>1FAB61000</v>
          </cell>
          <cell r="I4448" t="str">
            <v>Насос KDN 65-330/xxx/BW/BAQE (2 pole - Ømax 320 mm)</v>
          </cell>
          <cell r="J4448">
            <v>978600</v>
          </cell>
        </row>
        <row r="4449">
          <cell r="H4449" t="str">
            <v>1FAB81000</v>
          </cell>
          <cell r="I4449" t="str">
            <v>Насос KDN 65-330/xxx/DW/BAQE</v>
          </cell>
          <cell r="J4449">
            <v>1190040</v>
          </cell>
        </row>
        <row r="4450">
          <cell r="H4450" t="str">
            <v>1FA851000</v>
          </cell>
          <cell r="I4450" t="str">
            <v>Насос KDN 65-400/xxx/AW/BAQE</v>
          </cell>
          <cell r="J4450">
            <v>1035240</v>
          </cell>
        </row>
        <row r="4451">
          <cell r="H4451" t="str">
            <v>1FB451000</v>
          </cell>
          <cell r="I4451" t="str">
            <v>Насос KDN 80-250/xxx/AW/BAQE  (2 pole - Ømax 254 mm)</v>
          </cell>
          <cell r="J4451">
            <v>803400</v>
          </cell>
        </row>
        <row r="4452">
          <cell r="H4452" t="str">
            <v>1FB461000</v>
          </cell>
          <cell r="I4452" t="str">
            <v>Насос KDN 80-250/xxx/BW/BAQE</v>
          </cell>
          <cell r="J4452">
            <v>803400</v>
          </cell>
        </row>
        <row r="4453">
          <cell r="H4453" t="str">
            <v>1FBB51000</v>
          </cell>
          <cell r="I4453" t="str">
            <v>Насос KDN 80-330/xxx/AW/BAQE (only 4 pole)</v>
          </cell>
          <cell r="J4453">
            <v>982200</v>
          </cell>
        </row>
        <row r="4454">
          <cell r="H4454" t="str">
            <v>1FBB61000</v>
          </cell>
          <cell r="I4454" t="str">
            <v>Насос KDN 80-330/xxx/BW/BAQE (2 pole - Ømax 320 mm)</v>
          </cell>
          <cell r="J4454">
            <v>1052760</v>
          </cell>
        </row>
        <row r="4455">
          <cell r="H4455" t="str">
            <v>1FBB81000</v>
          </cell>
          <cell r="I4455" t="str">
            <v>Насос KDN 80-330/xxx/DW/BAQE</v>
          </cell>
          <cell r="J4455">
            <v>1381920</v>
          </cell>
        </row>
        <row r="4456">
          <cell r="H4456" t="str">
            <v>1FB851000</v>
          </cell>
          <cell r="I4456" t="str">
            <v>Насос KDN 80-400/xxx/AW/BAQE</v>
          </cell>
          <cell r="J4456">
            <v>1120680</v>
          </cell>
        </row>
        <row r="4457">
          <cell r="H4457" t="str">
            <v>1FC451000</v>
          </cell>
          <cell r="I4457" t="str">
            <v>Насос KDN 100-250/xxx/AW/BAQE (2 pole - Ømax 254 mm)</v>
          </cell>
          <cell r="J4457">
            <v>950640</v>
          </cell>
        </row>
        <row r="4458">
          <cell r="H4458" t="str">
            <v>1FC461000</v>
          </cell>
          <cell r="I4458" t="str">
            <v>Насос KDN 100-250/xxx/BW/BAQE</v>
          </cell>
          <cell r="J4458">
            <v>997080</v>
          </cell>
        </row>
        <row r="4459">
          <cell r="H4459" t="str">
            <v>1FCB51000</v>
          </cell>
          <cell r="I4459" t="str">
            <v>Насос KDN 100-330/xxx/AW/BAQE (only 4 pole)</v>
          </cell>
          <cell r="J4459">
            <v>1067640</v>
          </cell>
        </row>
        <row r="4460">
          <cell r="H4460" t="str">
            <v>1FCB61000</v>
          </cell>
          <cell r="I4460" t="str">
            <v>Насос KDN 100-330/xxx/BW/BAQE (2 pole - Ømax 320 mm)</v>
          </cell>
          <cell r="J4460">
            <v>1198440</v>
          </cell>
        </row>
        <row r="4461">
          <cell r="H4461" t="str">
            <v>1FCB81000</v>
          </cell>
          <cell r="I4461" t="str">
            <v>Насос KDN 100-330/xxx/DW/BAQE</v>
          </cell>
          <cell r="J4461">
            <v>1559400</v>
          </cell>
        </row>
        <row r="4462">
          <cell r="H4462" t="str">
            <v>1FC851000</v>
          </cell>
          <cell r="I4462" t="str">
            <v>Насос KDN 100-400/xxx/AW/BAQE</v>
          </cell>
          <cell r="J4462">
            <v>1221840</v>
          </cell>
        </row>
        <row r="4463">
          <cell r="H4463" t="str">
            <v>1FD451000</v>
          </cell>
          <cell r="I4463" t="str">
            <v>Насос KDN 125-250/xxx/AW/BAQE (2 pole - Ømax 254 mm)</v>
          </cell>
          <cell r="J4463">
            <v>1040640</v>
          </cell>
        </row>
        <row r="4464">
          <cell r="H4464" t="str">
            <v>1FD461000</v>
          </cell>
          <cell r="I4464" t="str">
            <v>Насос KDN 125-250/xxx/BW/BAQE</v>
          </cell>
          <cell r="J4464">
            <v>1098360</v>
          </cell>
        </row>
        <row r="4465">
          <cell r="H4465" t="str">
            <v>1FDB51000</v>
          </cell>
          <cell r="I4465" t="str">
            <v>Насос KDN 125-330/xxx/AW/BAQE (only 4 pole)</v>
          </cell>
          <cell r="J4465">
            <v>1244760</v>
          </cell>
        </row>
        <row r="4466">
          <cell r="H4466" t="str">
            <v>1FDB61000</v>
          </cell>
          <cell r="I4466" t="str">
            <v>Насос KDN 125-330/xxx/BW/BAQE</v>
          </cell>
          <cell r="J4466">
            <v>1342440</v>
          </cell>
        </row>
        <row r="4467">
          <cell r="H4467" t="str">
            <v>1FD851000</v>
          </cell>
          <cell r="I4467" t="str">
            <v>Насос KDN 125-400/xxx/AW/BAQE</v>
          </cell>
          <cell r="J4467">
            <v>1366320</v>
          </cell>
        </row>
        <row r="4468">
          <cell r="H4468" t="str">
            <v>1FH451000</v>
          </cell>
          <cell r="I4468" t="str">
            <v>Насос KDN 150-250/xxx/AW/BAQE (2 pole - Ømax 254 mm)</v>
          </cell>
          <cell r="J4468">
            <v>1307520</v>
          </cell>
        </row>
        <row r="4469">
          <cell r="H4469" t="str">
            <v>1FH461000</v>
          </cell>
          <cell r="I4469" t="str">
            <v>Насос KDN 150-250/xxx/BW/BAQE</v>
          </cell>
          <cell r="J4469">
            <v>1491600</v>
          </cell>
        </row>
        <row r="4470">
          <cell r="H4470" t="str">
            <v>1FHB51000</v>
          </cell>
          <cell r="I4470" t="str">
            <v>Насос KDN 150-330/xxx/AW/BAQE</v>
          </cell>
          <cell r="J4470">
            <v>1621800</v>
          </cell>
        </row>
        <row r="4471">
          <cell r="H4471" t="str">
            <v>1FH851000</v>
          </cell>
          <cell r="I4471" t="str">
            <v>Насос KDN 150-400/xxx/AW/BAQE</v>
          </cell>
          <cell r="J4471">
            <v>1905000</v>
          </cell>
        </row>
        <row r="4472">
          <cell r="H4472" t="str">
            <v>1FHD51000</v>
          </cell>
          <cell r="I4472" t="str">
            <v>Насос KDN 150-500A/xxx/AW/BAQE</v>
          </cell>
          <cell r="J4472">
            <v>2512680</v>
          </cell>
        </row>
        <row r="4473">
          <cell r="H4473" t="str">
            <v>1FH951000</v>
          </cell>
          <cell r="I4473" t="str">
            <v>Насос KDN 150-500/xxx/AW/BAQE</v>
          </cell>
          <cell r="J4473">
            <v>2512680</v>
          </cell>
        </row>
        <row r="4474">
          <cell r="H4474" t="str">
            <v>1FEB51000</v>
          </cell>
          <cell r="I4474" t="str">
            <v>Насос KDN 200-330/xxx/AW/BAQE</v>
          </cell>
          <cell r="J4474">
            <v>2438040</v>
          </cell>
        </row>
        <row r="4475">
          <cell r="H4475" t="str">
            <v>1FE851000</v>
          </cell>
          <cell r="I4475" t="str">
            <v>Насос KDN 200-400/xxx/AW/BAQE</v>
          </cell>
          <cell r="J4475">
            <v>2603160</v>
          </cell>
        </row>
        <row r="4476">
          <cell r="H4476" t="str">
            <v>1FE951000</v>
          </cell>
          <cell r="I4476" t="str">
            <v>Насос KDN 200-500/xxx/AW/BAQE</v>
          </cell>
          <cell r="J4476">
            <v>3302160</v>
          </cell>
        </row>
        <row r="4477">
          <cell r="H4477" t="str">
            <v>1FFA51000</v>
          </cell>
          <cell r="I4477" t="str">
            <v>Насос KDN 250-330A/xxx/AW/BAQE</v>
          </cell>
          <cell r="J4477">
            <v>2661480</v>
          </cell>
        </row>
        <row r="4478">
          <cell r="H4478" t="str">
            <v>1FFB51000</v>
          </cell>
          <cell r="I4478" t="str">
            <v>Насос KDN 250-330/xxx/AW/BAQE</v>
          </cell>
          <cell r="J4478">
            <v>2661480</v>
          </cell>
        </row>
        <row r="4479">
          <cell r="H4479" t="str">
            <v>1FGB51000</v>
          </cell>
          <cell r="I4479" t="str">
            <v>Насос KDN 300-33/xxx/AW/BAQE</v>
          </cell>
          <cell r="J4479">
            <v>3805440</v>
          </cell>
        </row>
        <row r="4480">
          <cell r="H4480" t="str">
            <v>1FF85T000</v>
          </cell>
          <cell r="I4480" t="str">
            <v>Насос KDN 250-400/xxx/AW/CUCE</v>
          </cell>
          <cell r="J4480">
            <v>2976600</v>
          </cell>
        </row>
        <row r="4481">
          <cell r="H4481" t="str">
            <v>1FFD5S000</v>
          </cell>
          <cell r="I4481" t="str">
            <v>Насос KDN 250-500A/xxx/AW/DUCE</v>
          </cell>
          <cell r="J4481">
            <v>5140320</v>
          </cell>
        </row>
        <row r="4482">
          <cell r="H4482" t="str">
            <v>1FF95S000</v>
          </cell>
          <cell r="I4482" t="str">
            <v>Насос KDN 250-500/xxx/AW/DUCE</v>
          </cell>
          <cell r="J4482">
            <v>5322000</v>
          </cell>
        </row>
        <row r="4483">
          <cell r="H4483" t="str">
            <v>1FGF5T000</v>
          </cell>
          <cell r="I4483" t="str">
            <v>Насос KDN 300-400A/xxx/AW/CUCE</v>
          </cell>
          <cell r="J4483">
            <v>4171200</v>
          </cell>
        </row>
        <row r="4484">
          <cell r="H4484" t="str">
            <v>1FG85T000</v>
          </cell>
          <cell r="I4484" t="str">
            <v>Насос KDN 300-400/xxx/AW/CUCE</v>
          </cell>
          <cell r="J4484">
            <v>4171200</v>
          </cell>
        </row>
        <row r="4485">
          <cell r="H4485" t="str">
            <v>1FGE5T000</v>
          </cell>
          <cell r="I4485" t="str">
            <v>Насос KDN 300-400M/xxx/AW/CUCE</v>
          </cell>
          <cell r="J4485">
            <v>4171200</v>
          </cell>
        </row>
        <row r="4486">
          <cell r="H4486" t="str">
            <v>1FID5S000</v>
          </cell>
          <cell r="I4486" t="str">
            <v>Насос KDN 350-500A/xxx/AW/DUCE</v>
          </cell>
          <cell r="J4486">
            <v>10455840</v>
          </cell>
        </row>
        <row r="4487">
          <cell r="H4487" t="str">
            <v>1FI95S000</v>
          </cell>
          <cell r="I4487" t="str">
            <v>Насос KDN 350-500/xxx/AW/DUCE</v>
          </cell>
          <cell r="J4487">
            <v>10701720</v>
          </cell>
        </row>
        <row r="4488">
          <cell r="H4488">
            <v>60206471</v>
          </cell>
          <cell r="I4488" t="str">
            <v>Насос NKVE 1/3 S 003 M E1 MCE11/P IE2</v>
          </cell>
          <cell r="J4488">
            <v>324390</v>
          </cell>
        </row>
        <row r="4489">
          <cell r="H4489">
            <v>60206472</v>
          </cell>
          <cell r="I4489" t="str">
            <v>Насос NKVE 1/5 S 003 M E1 MCE11/P IE2</v>
          </cell>
          <cell r="J4489">
            <v>338140</v>
          </cell>
        </row>
        <row r="4490">
          <cell r="H4490">
            <v>60206473</v>
          </cell>
          <cell r="I4490" t="str">
            <v>Насос NKVE 1/7 S 003 M E1 MCE11/P IE2</v>
          </cell>
          <cell r="J4490">
            <v>369160.00000000006</v>
          </cell>
        </row>
        <row r="4491">
          <cell r="H4491">
            <v>60206467</v>
          </cell>
          <cell r="I4491" t="str">
            <v>Насос NKVE 1/9 S 005 M E1 MCE11/P IE2</v>
          </cell>
          <cell r="J4491">
            <v>393470.00000000006</v>
          </cell>
        </row>
        <row r="4492">
          <cell r="H4492">
            <v>60206468</v>
          </cell>
          <cell r="I4492" t="str">
            <v>Насос NKVE 1/11 S 005 M E1 MCE11/P IE2</v>
          </cell>
          <cell r="J4492">
            <v>382360.00000000006</v>
          </cell>
        </row>
        <row r="4493">
          <cell r="H4493">
            <v>60190493</v>
          </cell>
          <cell r="I4493" t="str">
            <v>Насос NKVE 1/13 S 007 M MCE11/P IE3</v>
          </cell>
          <cell r="J4493">
            <v>370370.00000000006</v>
          </cell>
        </row>
        <row r="4494">
          <cell r="H4494">
            <v>60190494</v>
          </cell>
          <cell r="I4494" t="str">
            <v>Насос NKVE 1/15 S 007 M MCE11/P IE3</v>
          </cell>
          <cell r="J4494">
            <v>422620.00000000006</v>
          </cell>
        </row>
        <row r="4495">
          <cell r="H4495">
            <v>60190495</v>
          </cell>
          <cell r="I4495" t="str">
            <v xml:space="preserve">Насос NKVE 1/19 S 011 M MCE11/P IE3 </v>
          </cell>
          <cell r="J4495">
            <v>445060.00000000006</v>
          </cell>
        </row>
        <row r="4496">
          <cell r="H4496">
            <v>60190496</v>
          </cell>
          <cell r="I4496" t="str">
            <v xml:space="preserve">Насос NKVE 1/22 S 011 M MCE11/P IE3 </v>
          </cell>
          <cell r="J4496">
            <v>457380.00000000006</v>
          </cell>
        </row>
        <row r="4497">
          <cell r="H4497">
            <v>60190497</v>
          </cell>
          <cell r="I4497" t="str">
            <v xml:space="preserve">Насос NKVE 1/25 S 015 M MCE15/P IE3 </v>
          </cell>
          <cell r="J4497">
            <v>497200.00000000006</v>
          </cell>
        </row>
        <row r="4498">
          <cell r="H4498">
            <v>60190498</v>
          </cell>
          <cell r="I4498" t="str">
            <v xml:space="preserve">Насос NKVE 1/30 S 015 M MCE15/P IE3 </v>
          </cell>
          <cell r="J4498">
            <v>520740.00000000006</v>
          </cell>
        </row>
        <row r="4499">
          <cell r="H4499">
            <v>60207569</v>
          </cell>
          <cell r="I4499" t="str">
            <v>Насос NKVE 1/34 S 022 M MCE22/P IE3</v>
          </cell>
          <cell r="J4499">
            <v>587510</v>
          </cell>
        </row>
        <row r="4500">
          <cell r="H4500">
            <v>60207570</v>
          </cell>
          <cell r="I4500" t="str">
            <v>Насос NKVE 1/37 S 022 M MCE22/P IE3</v>
          </cell>
          <cell r="J4500">
            <v>611930</v>
          </cell>
        </row>
        <row r="4501">
          <cell r="H4501">
            <v>60206474</v>
          </cell>
          <cell r="I4501" t="str">
            <v>Насос NKVE 3/4 S 003 M E1 MCE11/P IE2</v>
          </cell>
          <cell r="J4501">
            <v>353980</v>
          </cell>
        </row>
        <row r="4502">
          <cell r="H4502">
            <v>60206469</v>
          </cell>
          <cell r="I4502" t="str">
            <v>Насос NKVE 3/6 S 005 M E1 MCE11/P IE2</v>
          </cell>
          <cell r="J4502">
            <v>358820</v>
          </cell>
        </row>
        <row r="4503">
          <cell r="H4503">
            <v>60190503</v>
          </cell>
          <cell r="I4503" t="str">
            <v>Насос NKVE 3/9 S 007 M MCE11/P IE3</v>
          </cell>
          <cell r="J4503">
            <v>348480</v>
          </cell>
        </row>
        <row r="4504">
          <cell r="H4504">
            <v>60190504</v>
          </cell>
          <cell r="I4504" t="str">
            <v>Насос NKVE 3/11 S 011 M MCE11/P IE3</v>
          </cell>
          <cell r="J4504">
            <v>362010.00000000006</v>
          </cell>
        </row>
        <row r="4505">
          <cell r="H4505">
            <v>60190505</v>
          </cell>
          <cell r="I4505" t="str">
            <v>Насос NKVE 3/13 S 011 M MCE11/P IE3</v>
          </cell>
          <cell r="J4505">
            <v>375540.00000000006</v>
          </cell>
        </row>
        <row r="4506">
          <cell r="H4506">
            <v>60190506</v>
          </cell>
          <cell r="I4506" t="str">
            <v>Насос NKVE 3/15 S 015 M MCE15/P IE3</v>
          </cell>
          <cell r="J4506">
            <v>409860.00000000006</v>
          </cell>
        </row>
        <row r="4507">
          <cell r="H4507">
            <v>60190507</v>
          </cell>
          <cell r="I4507" t="str">
            <v>Насос NKVE 3/17 S 015 M MCE15/P IE3</v>
          </cell>
          <cell r="J4507">
            <v>415580.00000000006</v>
          </cell>
        </row>
        <row r="4508">
          <cell r="H4508">
            <v>60190508</v>
          </cell>
          <cell r="I4508" t="str">
            <v>Насос NKVE 3/21 S 022 M MCE22/P IE3</v>
          </cell>
          <cell r="J4508">
            <v>450120.00000000006</v>
          </cell>
        </row>
        <row r="4509">
          <cell r="H4509">
            <v>60187820</v>
          </cell>
          <cell r="I4509" t="str">
            <v>Насос NKVE 3/25 S 022 T MCE30/P IE3</v>
          </cell>
          <cell r="J4509">
            <v>518100.00000000006</v>
          </cell>
        </row>
        <row r="4510">
          <cell r="H4510">
            <v>60187821</v>
          </cell>
          <cell r="I4510" t="str">
            <v>Насос NKVE 3/29 S 030 T MCE30/P IE3</v>
          </cell>
          <cell r="J4510">
            <v>552090</v>
          </cell>
        </row>
        <row r="4511">
          <cell r="H4511">
            <v>60190509</v>
          </cell>
          <cell r="I4511" t="str">
            <v>Насос NKVE 3/33 S 030 T MCE30/P IE3</v>
          </cell>
          <cell r="J4511">
            <v>580140</v>
          </cell>
        </row>
        <row r="4512">
          <cell r="H4512">
            <v>60206475</v>
          </cell>
          <cell r="I4512" t="str">
            <v>Насос NKVE 6/2 S 003 M E1 MCE11/P IE2</v>
          </cell>
          <cell r="J4512">
            <v>307230</v>
          </cell>
        </row>
        <row r="4513">
          <cell r="H4513">
            <v>60206470</v>
          </cell>
          <cell r="I4513" t="str">
            <v>Насос NKVE 6/4 S 005 M E1 MCE11/P IE2</v>
          </cell>
          <cell r="J4513">
            <v>339130</v>
          </cell>
        </row>
        <row r="4514">
          <cell r="H4514">
            <v>60190512</v>
          </cell>
          <cell r="I4514" t="str">
            <v>Насос NKVE 6/6 S 007 M MCE11/P IE3</v>
          </cell>
          <cell r="J4514">
            <v>327690</v>
          </cell>
        </row>
        <row r="4515">
          <cell r="H4515">
            <v>60190513</v>
          </cell>
          <cell r="I4515" t="str">
            <v>Насос NKVE 6/9 S 011 M MCE11/P IE3</v>
          </cell>
          <cell r="J4515">
            <v>376750.00000000006</v>
          </cell>
        </row>
        <row r="4516">
          <cell r="H4516">
            <v>60190514</v>
          </cell>
          <cell r="I4516" t="str">
            <v xml:space="preserve">Насос NKVE 6/11 S 015 M MCE15/P IE3 </v>
          </cell>
          <cell r="J4516">
            <v>431970.00000000006</v>
          </cell>
        </row>
        <row r="4517">
          <cell r="H4517">
            <v>60190515</v>
          </cell>
          <cell r="I4517" t="str">
            <v xml:space="preserve">Насос NKVE 6/13 S 015 M MCE15/P IE3 </v>
          </cell>
          <cell r="J4517">
            <v>437800.00000000006</v>
          </cell>
        </row>
        <row r="4518">
          <cell r="H4518">
            <v>60190516</v>
          </cell>
          <cell r="I4518" t="str">
            <v xml:space="preserve">Насос NKVE 6/16 S 022 M MCE22/P IE3 </v>
          </cell>
          <cell r="J4518">
            <v>460130.00000000006</v>
          </cell>
        </row>
        <row r="4519">
          <cell r="H4519">
            <v>60207573</v>
          </cell>
          <cell r="I4519" t="str">
            <v>Насос NKVE 6/19 S 022 M MCE22/P IE3</v>
          </cell>
          <cell r="J4519">
            <v>513920.00000000006</v>
          </cell>
        </row>
        <row r="4520">
          <cell r="H4520">
            <v>60190518</v>
          </cell>
          <cell r="I4520" t="str">
            <v xml:space="preserve">Насос NKVE 6/21 S 030 T MCE30/P IE3 </v>
          </cell>
          <cell r="J4520">
            <v>539330</v>
          </cell>
        </row>
        <row r="4521">
          <cell r="H4521">
            <v>60190519</v>
          </cell>
          <cell r="I4521" t="str">
            <v xml:space="preserve">Насос NKVE 6/25 S 030 T MCE30/P IE3 </v>
          </cell>
          <cell r="J4521">
            <v>621610</v>
          </cell>
        </row>
        <row r="4522">
          <cell r="H4522">
            <v>60190520</v>
          </cell>
          <cell r="I4522" t="str">
            <v xml:space="preserve">Насос NKVE 6/28 S 040 T MCE55/P IE3 </v>
          </cell>
          <cell r="J4522">
            <v>629200</v>
          </cell>
        </row>
        <row r="4523">
          <cell r="H4523">
            <v>60190521</v>
          </cell>
          <cell r="I4523" t="str">
            <v xml:space="preserve">Насос NKVE 6/33 S 040 T MCE55/P IE3 </v>
          </cell>
          <cell r="J4523">
            <v>701030</v>
          </cell>
        </row>
        <row r="4524">
          <cell r="H4524">
            <v>60190522</v>
          </cell>
          <cell r="I4524" t="str">
            <v xml:space="preserve">Насос NKVE 6/36 S 055 T MCE55/P IE3 </v>
          </cell>
          <cell r="J4524">
            <v>741840.00000000012</v>
          </cell>
        </row>
        <row r="4525">
          <cell r="H4525">
            <v>60190523</v>
          </cell>
          <cell r="I4525" t="str">
            <v>Насос NKVE 10/2 S 007 M MCE11/P IE3</v>
          </cell>
          <cell r="J4525">
            <v>383680.00000000006</v>
          </cell>
        </row>
        <row r="4526">
          <cell r="H4526">
            <v>60185542</v>
          </cell>
          <cell r="I4526" t="str">
            <v>Насос NKVE 10/3 S 011 M MCE11/P IE3</v>
          </cell>
          <cell r="J4526">
            <v>423280.00000000006</v>
          </cell>
        </row>
        <row r="4527">
          <cell r="H4527">
            <v>60190524</v>
          </cell>
          <cell r="I4527" t="str">
            <v xml:space="preserve">Насос NKVE 10/4 S 015 M MCE15/P IE3 </v>
          </cell>
          <cell r="J4527">
            <v>453310.00000000006</v>
          </cell>
        </row>
        <row r="4528">
          <cell r="H4528">
            <v>60190525</v>
          </cell>
          <cell r="I4528" t="str">
            <v xml:space="preserve">Насос NKVE 10/5 S 015 M MCE15/P IE3 </v>
          </cell>
          <cell r="J4528">
            <v>471790.00000000006</v>
          </cell>
        </row>
        <row r="4529">
          <cell r="H4529">
            <v>60188934</v>
          </cell>
          <cell r="I4529" t="str">
            <v xml:space="preserve">Насос NKVE 10/6 S 022 M MCE22/P IE3 </v>
          </cell>
          <cell r="J4529">
            <v>505230.00000000006</v>
          </cell>
        </row>
        <row r="4530">
          <cell r="H4530">
            <v>60190526</v>
          </cell>
          <cell r="I4530" t="str">
            <v xml:space="preserve">Насос NKVE 10/7 S 022 M MCE22/P IE3 </v>
          </cell>
          <cell r="J4530">
            <v>518210.00000000006</v>
          </cell>
        </row>
        <row r="4531">
          <cell r="H4531">
            <v>60190527</v>
          </cell>
          <cell r="I4531" t="str">
            <v xml:space="preserve">Насос NKVE 10/8 S 030 T MCE30/P IE3 </v>
          </cell>
          <cell r="J4531">
            <v>536910</v>
          </cell>
        </row>
        <row r="4532">
          <cell r="H4532">
            <v>60190528</v>
          </cell>
          <cell r="I4532" t="str">
            <v xml:space="preserve">Насос NKVE 10/9 S 030 T MCE30/P IE3 </v>
          </cell>
          <cell r="J4532">
            <v>539990</v>
          </cell>
        </row>
        <row r="4533">
          <cell r="H4533">
            <v>60190529</v>
          </cell>
          <cell r="I4533" t="str">
            <v xml:space="preserve">Насос NKVE 10/10 S 040 T MCE55/P IE3 </v>
          </cell>
          <cell r="J4533">
            <v>654170</v>
          </cell>
        </row>
        <row r="4534">
          <cell r="H4534">
            <v>60190530</v>
          </cell>
          <cell r="I4534" t="str">
            <v xml:space="preserve">Насос NKVE 10/12 S 040 T MCE55/P IE3 </v>
          </cell>
          <cell r="J4534">
            <v>705870</v>
          </cell>
        </row>
        <row r="4535">
          <cell r="H4535">
            <v>60190531</v>
          </cell>
          <cell r="I4535" t="str">
            <v xml:space="preserve">Насос NKVE 10/15 S 055 T MCE55/P IE3 </v>
          </cell>
          <cell r="J4535">
            <v>791670.00000000012</v>
          </cell>
        </row>
        <row r="4536">
          <cell r="H4536">
            <v>60190532</v>
          </cell>
          <cell r="I4536" t="str">
            <v>Насос NKVE 10/17 S 055 T MCE55/P IE3</v>
          </cell>
          <cell r="J4536">
            <v>825660.00000000012</v>
          </cell>
        </row>
        <row r="4537">
          <cell r="H4537">
            <v>60190533</v>
          </cell>
          <cell r="I4537" t="str">
            <v xml:space="preserve">Насос NKVE 10/19 S 075 T MCE110/P IE3 </v>
          </cell>
          <cell r="J4537">
            <v>945450.00000000012</v>
          </cell>
        </row>
        <row r="4538">
          <cell r="H4538">
            <v>60190534</v>
          </cell>
          <cell r="I4538" t="str">
            <v xml:space="preserve">Насос NKVE 10/23 S 075 T MCE110/P IE3 </v>
          </cell>
          <cell r="J4538">
            <v>986040.00000000012</v>
          </cell>
        </row>
        <row r="4539">
          <cell r="H4539">
            <v>60190535</v>
          </cell>
          <cell r="I4539" t="str">
            <v>Насос NKVE 10/24 S 110 T MCE110/P IE3</v>
          </cell>
          <cell r="J4539">
            <v>1080310</v>
          </cell>
        </row>
        <row r="4540">
          <cell r="H4540">
            <v>60207585</v>
          </cell>
          <cell r="I4540" t="str">
            <v xml:space="preserve">Насос NKVE 15/2 S 022 M MCE22/P IE3 </v>
          </cell>
          <cell r="J4540">
            <v>399300.00000000006</v>
          </cell>
        </row>
        <row r="4541">
          <cell r="H4541">
            <v>60207586</v>
          </cell>
          <cell r="I4541" t="str">
            <v xml:space="preserve">Насос NKVE 15/3 S 030 T MCE30/P IE3 </v>
          </cell>
          <cell r="J4541">
            <v>426690.00000000006</v>
          </cell>
        </row>
        <row r="4542">
          <cell r="H4542">
            <v>60207603</v>
          </cell>
          <cell r="I4542" t="str">
            <v xml:space="preserve">Насос NKVE 15/4 S 040 T MCE55/P IE3 </v>
          </cell>
          <cell r="J4542">
            <v>547690</v>
          </cell>
        </row>
        <row r="4543">
          <cell r="H4543">
            <v>60190538</v>
          </cell>
          <cell r="I4543" t="str">
            <v xml:space="preserve">Насос NKVE 15/5 S 040 T MCE55/P IE3 </v>
          </cell>
          <cell r="J4543">
            <v>597740</v>
          </cell>
        </row>
        <row r="4544">
          <cell r="H4544">
            <v>60190539</v>
          </cell>
          <cell r="I4544" t="str">
            <v xml:space="preserve">Насос NKVE 15/6 S 055 T MCE55/P IE3 </v>
          </cell>
          <cell r="J4544">
            <v>749760.00000000012</v>
          </cell>
        </row>
        <row r="4545">
          <cell r="H4545">
            <v>60190540</v>
          </cell>
          <cell r="I4545" t="str">
            <v xml:space="preserve">Насос NKVE 15/7 S 055 T MCE55/P IE3 </v>
          </cell>
          <cell r="J4545">
            <v>768240.00000000012</v>
          </cell>
        </row>
        <row r="4546">
          <cell r="H4546">
            <v>60190541</v>
          </cell>
          <cell r="I4546" t="str">
            <v xml:space="preserve">Насос NKVE 15/8 S 075 T MCE110/P IE3 </v>
          </cell>
          <cell r="J4546">
            <v>864160.00000000012</v>
          </cell>
        </row>
        <row r="4547">
          <cell r="H4547">
            <v>60190542</v>
          </cell>
          <cell r="I4547" t="str">
            <v xml:space="preserve">Насос NKVE 15/9 S 075 T MCE110/P IE3 </v>
          </cell>
          <cell r="J4547">
            <v>902660.00000000012</v>
          </cell>
        </row>
        <row r="4548">
          <cell r="H4548">
            <v>60190543</v>
          </cell>
          <cell r="I4548" t="str">
            <v xml:space="preserve">Насос NKVE 15/10 S 110 T MCE110/P IE3 </v>
          </cell>
          <cell r="J4548">
            <v>982410.00000000012</v>
          </cell>
        </row>
        <row r="4549">
          <cell r="H4549">
            <v>60190544</v>
          </cell>
          <cell r="I4549" t="str">
            <v xml:space="preserve">Насос NKVE 15/12 S 110 T MCE110/P IE3 </v>
          </cell>
          <cell r="J4549">
            <v>1070190</v>
          </cell>
        </row>
        <row r="4550">
          <cell r="H4550">
            <v>60190545</v>
          </cell>
          <cell r="I4550" t="str">
            <v xml:space="preserve">Насос NKVE 15/14 S 110 T MCE110/P IE3 </v>
          </cell>
          <cell r="J4550">
            <v>1127610</v>
          </cell>
        </row>
        <row r="4551">
          <cell r="H4551">
            <v>60190546</v>
          </cell>
          <cell r="I4551" t="str">
            <v xml:space="preserve">Насос NKVE 15/16 S 150 T MCE150/P IE3 </v>
          </cell>
          <cell r="J4551">
            <v>1329570</v>
          </cell>
        </row>
        <row r="4552">
          <cell r="H4552">
            <v>60190547</v>
          </cell>
          <cell r="I4552" t="str">
            <v xml:space="preserve">Насос NKVE 15/17 S 150 T MCE150/P IE3 </v>
          </cell>
          <cell r="J4552">
            <v>1312080</v>
          </cell>
        </row>
        <row r="4553">
          <cell r="H4553">
            <v>60190548</v>
          </cell>
          <cell r="I4553" t="str">
            <v xml:space="preserve">Насос NKVE 20/2 S 022 M MCE22/P IE3 </v>
          </cell>
          <cell r="J4553">
            <v>414260.00000000006</v>
          </cell>
        </row>
        <row r="4554">
          <cell r="H4554">
            <v>60190549</v>
          </cell>
          <cell r="I4554" t="str">
            <v xml:space="preserve">Насос NKVE 20/3 S 030 T MCE30/P IE3 </v>
          </cell>
          <cell r="J4554">
            <v>479380.00000000006</v>
          </cell>
        </row>
        <row r="4555">
          <cell r="H4555">
            <v>60190550</v>
          </cell>
          <cell r="I4555" t="str">
            <v xml:space="preserve">Насос NKVE 20/4 S 040 T MCE55/P IE3 </v>
          </cell>
          <cell r="J4555">
            <v>609070</v>
          </cell>
        </row>
        <row r="4556">
          <cell r="H4556">
            <v>60189126</v>
          </cell>
          <cell r="I4556" t="str">
            <v xml:space="preserve">Насос NKVE 20/5 S 055 T MCE55/P IE3 </v>
          </cell>
          <cell r="J4556">
            <v>660110</v>
          </cell>
        </row>
        <row r="4557">
          <cell r="H4557">
            <v>60190551</v>
          </cell>
          <cell r="I4557" t="str">
            <v xml:space="preserve">Насос NKVE 20/6 S 075 T MCE110/P IE3 </v>
          </cell>
          <cell r="J4557">
            <v>813120.00000000012</v>
          </cell>
        </row>
        <row r="4558">
          <cell r="H4558">
            <v>60190552</v>
          </cell>
          <cell r="I4558" t="str">
            <v xml:space="preserve">Насос NKVE 20/7 S 075 T MCE110/P IE3 </v>
          </cell>
          <cell r="J4558">
            <v>825330.00000000012</v>
          </cell>
        </row>
        <row r="4559">
          <cell r="H4559">
            <v>60190553</v>
          </cell>
          <cell r="I4559" t="str">
            <v xml:space="preserve">Насос NKVE 20/8 S 110 T MCE110/P IE3 </v>
          </cell>
          <cell r="J4559">
            <v>849200.00000000012</v>
          </cell>
        </row>
        <row r="4560">
          <cell r="H4560">
            <v>60190554</v>
          </cell>
          <cell r="I4560" t="str">
            <v xml:space="preserve">Насос NKVE 20/9 S 110 T MCE110/P IE3 </v>
          </cell>
          <cell r="J4560">
            <v>888360.00000000012</v>
          </cell>
        </row>
        <row r="4561">
          <cell r="H4561">
            <v>60190555</v>
          </cell>
          <cell r="I4561" t="str">
            <v xml:space="preserve">Насос NKVE 20/10 S 110 T MCE110/P IE3 </v>
          </cell>
          <cell r="J4561">
            <v>899800.00000000012</v>
          </cell>
        </row>
        <row r="4562">
          <cell r="H4562">
            <v>60190556</v>
          </cell>
          <cell r="I4562" t="str">
            <v xml:space="preserve">Насос NKVE 20/12 S 150 T MCE150/P IE3 </v>
          </cell>
          <cell r="J4562">
            <v>1248610</v>
          </cell>
        </row>
        <row r="4563">
          <cell r="H4563">
            <v>60190557</v>
          </cell>
          <cell r="I4563" t="str">
            <v xml:space="preserve">Насос NKVE 20/14 S 150 T MCE150/P IE3 </v>
          </cell>
          <cell r="J4563">
            <v>1267530</v>
          </cell>
        </row>
        <row r="4564">
          <cell r="H4564">
            <v>60192237</v>
          </cell>
          <cell r="I4564" t="str">
            <v xml:space="preserve">Насос NKVE 32/2 T MCE 55/P IE3 </v>
          </cell>
          <cell r="J4564">
            <v>842490.00000000012</v>
          </cell>
        </row>
        <row r="4565">
          <cell r="H4565">
            <v>60192238</v>
          </cell>
          <cell r="I4565" t="str">
            <v xml:space="preserve">Насос NKVE 32/3-2 T MCE 55/P IE3 </v>
          </cell>
          <cell r="J4565">
            <v>819830.00000000012</v>
          </cell>
        </row>
        <row r="4566">
          <cell r="H4566">
            <v>60167485</v>
          </cell>
          <cell r="I4566" t="str">
            <v xml:space="preserve">Насос NKVE 32/3 T MCE 110/P IE3 </v>
          </cell>
          <cell r="J4566">
            <v>1046430.0000000001</v>
          </cell>
        </row>
        <row r="4567">
          <cell r="H4567">
            <v>60167486</v>
          </cell>
          <cell r="I4567" t="str">
            <v xml:space="preserve">Насос NKVE 32/4 T MCE 110/P IE3 </v>
          </cell>
          <cell r="J4567">
            <v>1211980</v>
          </cell>
        </row>
        <row r="4568">
          <cell r="H4568">
            <v>60167487</v>
          </cell>
          <cell r="I4568" t="str">
            <v xml:space="preserve">Насос NKVE 32/5-2 T MCE 110/P IE3 </v>
          </cell>
          <cell r="J4568">
            <v>1277980</v>
          </cell>
        </row>
        <row r="4569">
          <cell r="H4569">
            <v>60167488</v>
          </cell>
          <cell r="I4569" t="str">
            <v xml:space="preserve">Насос NKVE 32/5 T MCE 150/P IE3 </v>
          </cell>
          <cell r="J4569">
            <v>1575750.0000000002</v>
          </cell>
        </row>
        <row r="4570">
          <cell r="H4570">
            <v>60167489</v>
          </cell>
          <cell r="I4570" t="str">
            <v xml:space="preserve">Насос NKVE 32/6 T MCE 150/P IE3 </v>
          </cell>
          <cell r="J4570">
            <v>1619310.0000000002</v>
          </cell>
        </row>
        <row r="4571">
          <cell r="H4571">
            <v>60167490</v>
          </cell>
          <cell r="I4571" t="str">
            <v xml:space="preserve">Насос NKVE 32/7-2 T MCE 150/P IE3 </v>
          </cell>
          <cell r="J4571">
            <v>1663090.0000000002</v>
          </cell>
        </row>
        <row r="4572">
          <cell r="H4572">
            <v>60192239</v>
          </cell>
          <cell r="I4572" t="str">
            <v xml:space="preserve">Насос NKVE 45/2-2 T MCE 55/P IE3 </v>
          </cell>
          <cell r="J4572">
            <v>804320.00000000012</v>
          </cell>
        </row>
        <row r="4573">
          <cell r="H4573">
            <v>60167491</v>
          </cell>
          <cell r="I4573" t="str">
            <v xml:space="preserve">Насос NKVE 45/2 T MCE 110/P IE3 </v>
          </cell>
          <cell r="J4573">
            <v>1024870.0000000001</v>
          </cell>
        </row>
        <row r="4574">
          <cell r="H4574">
            <v>60167492</v>
          </cell>
          <cell r="I4574" t="str">
            <v xml:space="preserve">Насос NKVE 45/3 T MCE 110/P IE3 </v>
          </cell>
          <cell r="J4574">
            <v>1215280</v>
          </cell>
        </row>
        <row r="4575">
          <cell r="H4575">
            <v>60167493</v>
          </cell>
          <cell r="I4575" t="str">
            <v xml:space="preserve">Насос NKVE 45/4 T MCE 150/P IE3 </v>
          </cell>
          <cell r="J4575">
            <v>1548140.0000000002</v>
          </cell>
        </row>
        <row r="4576">
          <cell r="H4576">
            <v>60192240</v>
          </cell>
          <cell r="I4576" t="str">
            <v xml:space="preserve">Насос NKVE 65/2-2 T MCE 110/P IE3 </v>
          </cell>
          <cell r="J4576">
            <v>937200.00000000012</v>
          </cell>
        </row>
        <row r="4577">
          <cell r="H4577">
            <v>60192241</v>
          </cell>
          <cell r="I4577" t="str">
            <v xml:space="preserve">Насос NKVE 65/2 T MCE 110/P IE3 </v>
          </cell>
          <cell r="J4577">
            <v>1017390.0000000001</v>
          </cell>
        </row>
        <row r="4578">
          <cell r="H4578">
            <v>60192242</v>
          </cell>
          <cell r="I4578" t="str">
            <v xml:space="preserve">Насос NKVE 65/3-2 T MCE 150/P IE3 </v>
          </cell>
          <cell r="J4578">
            <v>1352120</v>
          </cell>
        </row>
        <row r="4579">
          <cell r="H4579">
            <v>60192243</v>
          </cell>
          <cell r="I4579" t="str">
            <v xml:space="preserve">Насос NKVE 95/2-2 T MCE 110/P IE3 </v>
          </cell>
          <cell r="J4579">
            <v>1109130</v>
          </cell>
        </row>
        <row r="4580">
          <cell r="H4580">
            <v>60192244</v>
          </cell>
          <cell r="I4580" t="str">
            <v xml:space="preserve">Насос NKVE 95/2 T MCE 150/P IE3 </v>
          </cell>
          <cell r="J4580">
            <v>1422080</v>
          </cell>
        </row>
        <row r="4581">
          <cell r="H4581">
            <v>60206517</v>
          </cell>
          <cell r="I4581" t="str">
            <v>Насос NKV 1/2 S 003 T E1 230-400/50T IE2</v>
          </cell>
          <cell r="J4581">
            <v>132720</v>
          </cell>
        </row>
        <row r="4582">
          <cell r="H4582">
            <v>60206511</v>
          </cell>
          <cell r="I4582" t="str">
            <v>Насос NKV 1/3 S 003 T E1 230-400/50T IE2</v>
          </cell>
          <cell r="J4582">
            <v>136752</v>
          </cell>
        </row>
        <row r="4583">
          <cell r="H4583">
            <v>60206519</v>
          </cell>
          <cell r="I4583" t="str">
            <v>Насос NKV 1/4 S 003 T E1 230-400/50T IE2</v>
          </cell>
          <cell r="J4583">
            <v>142128</v>
          </cell>
        </row>
        <row r="4584">
          <cell r="H4584">
            <v>60206512</v>
          </cell>
          <cell r="I4584" t="str">
            <v>Насос NKV 1/5 S 003 T E1 230-400/50T IE2</v>
          </cell>
          <cell r="J4584">
            <v>149072</v>
          </cell>
        </row>
        <row r="4585">
          <cell r="H4585">
            <v>60206513</v>
          </cell>
          <cell r="I4585" t="str">
            <v>Насос NKV 1/6 S 003 T E1 230-400 IE2</v>
          </cell>
          <cell r="J4585">
            <v>147168</v>
          </cell>
        </row>
        <row r="4586">
          <cell r="H4586">
            <v>60206515</v>
          </cell>
          <cell r="I4586" t="str">
            <v>Насос NKV 1/7 S 003 T E1 230-400 IE2</v>
          </cell>
          <cell r="J4586">
            <v>153888.00000000003</v>
          </cell>
        </row>
        <row r="4587">
          <cell r="H4587">
            <v>60206518</v>
          </cell>
          <cell r="I4587" t="str">
            <v>Насос NKV 1/8 S 005 T E1 230-400/50T IE2</v>
          </cell>
          <cell r="J4587">
            <v>162512.00000000003</v>
          </cell>
        </row>
        <row r="4588">
          <cell r="H4588">
            <v>60206520</v>
          </cell>
          <cell r="I4588" t="str">
            <v>Насос NKV 1/9 S 005 T E1 230-400/50T IE2</v>
          </cell>
          <cell r="J4588">
            <v>168672.00000000003</v>
          </cell>
        </row>
        <row r="4589">
          <cell r="H4589">
            <v>60206534</v>
          </cell>
          <cell r="I4589" t="str">
            <v>Насос NKV 1/10 S 005 T E1 230-400/50T IE2</v>
          </cell>
          <cell r="J4589">
            <v>175280.00000000003</v>
          </cell>
        </row>
        <row r="4590">
          <cell r="H4590">
            <v>60206535</v>
          </cell>
          <cell r="I4590" t="str">
            <v>Насос NKV 1/11 S 005 T E1 230-400/50T IE2</v>
          </cell>
          <cell r="J4590">
            <v>184464.00000000003</v>
          </cell>
        </row>
        <row r="4591">
          <cell r="H4591">
            <v>60190298</v>
          </cell>
          <cell r="I4591" t="str">
            <v>Насос NKV 1/12 S T IE3</v>
          </cell>
          <cell r="J4591">
            <v>186480.00000000003</v>
          </cell>
        </row>
        <row r="4592">
          <cell r="H4592">
            <v>60190299</v>
          </cell>
          <cell r="I4592" t="str">
            <v>Насос NKV 1/13 S T IE3</v>
          </cell>
          <cell r="J4592">
            <v>194432.00000000003</v>
          </cell>
        </row>
        <row r="4593">
          <cell r="H4593">
            <v>60188895</v>
          </cell>
          <cell r="I4593" t="str">
            <v>Насос NKV 1/14 S T IE3</v>
          </cell>
          <cell r="J4593">
            <v>199584.00000000003</v>
          </cell>
        </row>
        <row r="4594">
          <cell r="H4594">
            <v>60190300</v>
          </cell>
          <cell r="I4594" t="str">
            <v>Насос NKV 1/15 S T IE3</v>
          </cell>
          <cell r="J4594">
            <v>202272.00000000003</v>
          </cell>
        </row>
        <row r="4595">
          <cell r="H4595">
            <v>60190301</v>
          </cell>
          <cell r="I4595" t="str">
            <v>Насос NKV 1/17 S T IE3</v>
          </cell>
          <cell r="J4595">
            <v>220528.00000000003</v>
          </cell>
        </row>
        <row r="4596">
          <cell r="H4596">
            <v>60190302</v>
          </cell>
          <cell r="I4596" t="str">
            <v xml:space="preserve">Насос NKV 1/19 S T IE3 </v>
          </cell>
          <cell r="J4596">
            <v>232512.00000000003</v>
          </cell>
        </row>
        <row r="4597">
          <cell r="H4597">
            <v>60190199</v>
          </cell>
          <cell r="I4597" t="str">
            <v xml:space="preserve">Насос NKV 1/22 S T IE3 </v>
          </cell>
          <cell r="J4597">
            <v>250320.00000000003</v>
          </cell>
        </row>
        <row r="4598">
          <cell r="H4598">
            <v>60190303</v>
          </cell>
          <cell r="I4598" t="str">
            <v xml:space="preserve">Насос NKV 1/23 S T IE3 </v>
          </cell>
          <cell r="J4598">
            <v>285936</v>
          </cell>
        </row>
        <row r="4599">
          <cell r="H4599">
            <v>60190304</v>
          </cell>
          <cell r="I4599" t="str">
            <v xml:space="preserve">Насос NKV 1/25 S T IE3 </v>
          </cell>
          <cell r="J4599">
            <v>304528</v>
          </cell>
        </row>
        <row r="4600">
          <cell r="H4600">
            <v>60190305</v>
          </cell>
          <cell r="I4600" t="str">
            <v xml:space="preserve">Насос NKV 1/27 S T IE3 </v>
          </cell>
          <cell r="J4600">
            <v>324464.00000000006</v>
          </cell>
        </row>
        <row r="4601">
          <cell r="H4601">
            <v>60190306</v>
          </cell>
          <cell r="I4601" t="str">
            <v xml:space="preserve">Насос NKV 1/30 S T IE3 </v>
          </cell>
          <cell r="J4601">
            <v>344512.00000000006</v>
          </cell>
        </row>
        <row r="4602">
          <cell r="H4602">
            <v>60207565</v>
          </cell>
          <cell r="I4602" t="str">
            <v>Насос NKV 1/32 S T IE3</v>
          </cell>
          <cell r="J4602">
            <v>401072.00000000006</v>
          </cell>
        </row>
        <row r="4603">
          <cell r="H4603">
            <v>60207567</v>
          </cell>
          <cell r="I4603" t="str">
            <v>Насос NKV 1/34 S T IE3</v>
          </cell>
          <cell r="J4603">
            <v>439152.00000000006</v>
          </cell>
        </row>
        <row r="4604">
          <cell r="H4604">
            <v>60207571</v>
          </cell>
          <cell r="I4604" t="str">
            <v>Насос NKV 1/37 S T IE3</v>
          </cell>
          <cell r="J4604">
            <v>446656.00000000006</v>
          </cell>
        </row>
        <row r="4605">
          <cell r="H4605">
            <v>60206541</v>
          </cell>
          <cell r="I4605" t="str">
            <v>Насос NKV 3/2 S 003 T E1 230-400/50T IE2</v>
          </cell>
          <cell r="J4605">
            <v>134288</v>
          </cell>
        </row>
        <row r="4606">
          <cell r="H4606">
            <v>60206514</v>
          </cell>
          <cell r="I4606" t="str">
            <v>Насос NKV 3/3 S 003 T E1 230-400/50T IE2</v>
          </cell>
          <cell r="J4606">
            <v>140672</v>
          </cell>
        </row>
        <row r="4607">
          <cell r="H4607">
            <v>60206516</v>
          </cell>
          <cell r="I4607" t="str">
            <v>Насос NKV 3/4 S 003 T E1 230-400/50T IE2</v>
          </cell>
          <cell r="J4607">
            <v>149072</v>
          </cell>
        </row>
        <row r="4608">
          <cell r="H4608">
            <v>60206536</v>
          </cell>
          <cell r="I4608" t="str">
            <v>Насос NKV 3/5 S 005 T E1 230-400/50T IE2</v>
          </cell>
          <cell r="J4608">
            <v>156688.00000000003</v>
          </cell>
        </row>
        <row r="4609">
          <cell r="H4609">
            <v>60206537</v>
          </cell>
          <cell r="I4609" t="str">
            <v>Насос NKV 3/6 S 005 T E1 230-400/50T IE2</v>
          </cell>
          <cell r="J4609">
            <v>162960.00000000003</v>
          </cell>
        </row>
        <row r="4610">
          <cell r="H4610">
            <v>60190313</v>
          </cell>
          <cell r="I4610" t="str">
            <v>Насос NKV 3/7 S T IE3</v>
          </cell>
          <cell r="J4610">
            <v>158704.00000000003</v>
          </cell>
        </row>
        <row r="4611">
          <cell r="H4611">
            <v>60188597</v>
          </cell>
          <cell r="I4611" t="str">
            <v>Насос NKV 3/8 S T IE3</v>
          </cell>
          <cell r="J4611">
            <v>165760.00000000003</v>
          </cell>
        </row>
        <row r="4612">
          <cell r="H4612">
            <v>60187822</v>
          </cell>
          <cell r="I4612" t="str">
            <v>Насос NKV 3/9 S T IE3</v>
          </cell>
          <cell r="J4612">
            <v>173488.00000000003</v>
          </cell>
        </row>
        <row r="4613">
          <cell r="H4613">
            <v>60190314</v>
          </cell>
          <cell r="I4613" t="str">
            <v>Насос NKV 3/10 S T IE3</v>
          </cell>
          <cell r="J4613">
            <v>186816.00000000003</v>
          </cell>
        </row>
        <row r="4614">
          <cell r="H4614">
            <v>60190315</v>
          </cell>
          <cell r="I4614" t="str">
            <v>Насос NKV 3/11 S T IE3</v>
          </cell>
          <cell r="J4614">
            <v>194320.00000000003</v>
          </cell>
        </row>
        <row r="4615">
          <cell r="H4615">
            <v>60190316</v>
          </cell>
          <cell r="I4615" t="str">
            <v>Насос NKV 3/12 S T IE3</v>
          </cell>
          <cell r="J4615">
            <v>203728.00000000003</v>
          </cell>
        </row>
        <row r="4616">
          <cell r="H4616">
            <v>60190317</v>
          </cell>
          <cell r="I4616" t="str">
            <v>Насос NKV 3/13 S T IE3</v>
          </cell>
          <cell r="J4616">
            <v>214592.00000000003</v>
          </cell>
        </row>
        <row r="4617">
          <cell r="H4617">
            <v>60190318</v>
          </cell>
          <cell r="I4617" t="str">
            <v>Насос NKV 3/14 S T IE3</v>
          </cell>
          <cell r="J4617">
            <v>230720.00000000003</v>
          </cell>
        </row>
        <row r="4618">
          <cell r="H4618">
            <v>60190319</v>
          </cell>
          <cell r="I4618" t="str">
            <v>Насос NKV 3/15 S T IE3</v>
          </cell>
          <cell r="J4618">
            <v>235648.00000000003</v>
          </cell>
        </row>
        <row r="4619">
          <cell r="H4619">
            <v>60190320</v>
          </cell>
          <cell r="I4619" t="str">
            <v>Насос NKV 3/15 S T IE3</v>
          </cell>
          <cell r="J4619">
            <v>243824.00000000003</v>
          </cell>
        </row>
        <row r="4620">
          <cell r="H4620">
            <v>60190321</v>
          </cell>
          <cell r="I4620" t="str">
            <v>Насос NKV 3/17 S T IE3</v>
          </cell>
          <cell r="J4620">
            <v>242704.00000000003</v>
          </cell>
        </row>
        <row r="4621">
          <cell r="H4621">
            <v>60190322</v>
          </cell>
          <cell r="I4621" t="str">
            <v>Насос NKV 3/18 S T IE3</v>
          </cell>
          <cell r="J4621">
            <v>254800.00000000003</v>
          </cell>
        </row>
        <row r="4622">
          <cell r="H4622">
            <v>60190323</v>
          </cell>
          <cell r="I4622" t="str">
            <v>Насос NKV 3/19 S T IE3</v>
          </cell>
          <cell r="J4622">
            <v>258720.00000000003</v>
          </cell>
        </row>
        <row r="4623">
          <cell r="H4623">
            <v>60190324</v>
          </cell>
          <cell r="I4623" t="str">
            <v>Насос NKV 3/21 S T IE3</v>
          </cell>
          <cell r="J4623">
            <v>273952</v>
          </cell>
        </row>
        <row r="4624">
          <cell r="H4624">
            <v>60190325</v>
          </cell>
          <cell r="I4624" t="str">
            <v>Насос NKV 3/23 S T IE3</v>
          </cell>
          <cell r="J4624">
            <v>295232</v>
          </cell>
        </row>
        <row r="4625">
          <cell r="H4625">
            <v>60190326</v>
          </cell>
          <cell r="I4625" t="str">
            <v>Насос NKV 3/25 S T IE3</v>
          </cell>
          <cell r="J4625">
            <v>320432.00000000006</v>
          </cell>
        </row>
        <row r="4626">
          <cell r="H4626">
            <v>60190327</v>
          </cell>
          <cell r="I4626" t="str">
            <v>Насос NKV 3/27 S T IE3</v>
          </cell>
          <cell r="J4626">
            <v>336784.00000000006</v>
          </cell>
        </row>
        <row r="4627">
          <cell r="H4627">
            <v>60190328</v>
          </cell>
          <cell r="I4627" t="str">
            <v>Насос NKV 3/29 S T IE3</v>
          </cell>
          <cell r="J4627">
            <v>351120.00000000006</v>
          </cell>
        </row>
        <row r="4628">
          <cell r="H4628">
            <v>60190329</v>
          </cell>
          <cell r="I4628" t="str">
            <v>Насос NKV 3/31 S T IE3</v>
          </cell>
          <cell r="J4628">
            <v>369600.00000000006</v>
          </cell>
        </row>
        <row r="4629">
          <cell r="H4629">
            <v>60190330</v>
          </cell>
          <cell r="I4629" t="str">
            <v>Насос NKV 3/33 S T IE3</v>
          </cell>
          <cell r="J4629">
            <v>385504.00000000006</v>
          </cell>
        </row>
        <row r="4630">
          <cell r="H4630">
            <v>60206542</v>
          </cell>
          <cell r="I4630" t="str">
            <v>Насос NKV 6/2 S 003 T E1 230-400/50T IE2</v>
          </cell>
          <cell r="J4630">
            <v>136416</v>
          </cell>
        </row>
        <row r="4631">
          <cell r="H4631">
            <v>60206543</v>
          </cell>
          <cell r="I4631" t="str">
            <v>Насос NKV 6/3 S 003 T E1 230-400/50T IE2</v>
          </cell>
          <cell r="J4631">
            <v>151424</v>
          </cell>
        </row>
        <row r="4632">
          <cell r="H4632">
            <v>60206538</v>
          </cell>
          <cell r="I4632" t="str">
            <v>Насос NKV 6/4 S 005 T E1 230-400/50T IE2</v>
          </cell>
          <cell r="J4632">
            <v>162624.00000000003</v>
          </cell>
        </row>
        <row r="4633">
          <cell r="H4633">
            <v>60218682</v>
          </cell>
          <cell r="I4633" t="str">
            <v>Насос NKV 6/04 S 005 T V3 230-400/50T IE2</v>
          </cell>
          <cell r="J4633">
            <v>195104.00000000003</v>
          </cell>
        </row>
        <row r="4634">
          <cell r="H4634">
            <v>60188893</v>
          </cell>
          <cell r="I4634" t="str">
            <v>Насос NKV 6/5 S T IE3</v>
          </cell>
          <cell r="J4634">
            <v>149408</v>
          </cell>
        </row>
        <row r="4635">
          <cell r="H4635">
            <v>60190336</v>
          </cell>
          <cell r="I4635" t="str">
            <v>Насос NKV 6/6 S T IE3</v>
          </cell>
          <cell r="J4635">
            <v>164528.00000000003</v>
          </cell>
        </row>
        <row r="4636">
          <cell r="H4636">
            <v>60190337</v>
          </cell>
          <cell r="I4636" t="str">
            <v>Насос NKV 6/7 S T IE3</v>
          </cell>
          <cell r="J4636">
            <v>178528.00000000003</v>
          </cell>
        </row>
        <row r="4637">
          <cell r="H4637">
            <v>60190338</v>
          </cell>
          <cell r="I4637" t="str">
            <v>Насос NKV 6/8 S T IE3</v>
          </cell>
          <cell r="J4637">
            <v>189168.00000000003</v>
          </cell>
        </row>
        <row r="4638">
          <cell r="H4638">
            <v>60190339</v>
          </cell>
          <cell r="I4638" t="str">
            <v>Насос NKV 6/9 S T IE3</v>
          </cell>
          <cell r="J4638">
            <v>196224.00000000003</v>
          </cell>
        </row>
        <row r="4639">
          <cell r="H4639">
            <v>60190161</v>
          </cell>
          <cell r="I4639" t="str">
            <v xml:space="preserve">Насос NKV 6/10 S T IE3 </v>
          </cell>
          <cell r="J4639">
            <v>231168.00000000003</v>
          </cell>
        </row>
        <row r="4640">
          <cell r="H4640">
            <v>60190340</v>
          </cell>
          <cell r="I4640" t="str">
            <v xml:space="preserve">Насос NKV 6/11 S T IE3 </v>
          </cell>
          <cell r="J4640">
            <v>234304.00000000003</v>
          </cell>
        </row>
        <row r="4641">
          <cell r="H4641">
            <v>60190341</v>
          </cell>
          <cell r="I4641" t="str">
            <v xml:space="preserve">Насос NKV 6/12 S T IE3 </v>
          </cell>
          <cell r="J4641">
            <v>239568.00000000003</v>
          </cell>
        </row>
        <row r="4642">
          <cell r="H4642">
            <v>60190357</v>
          </cell>
          <cell r="I4642" t="str">
            <v xml:space="preserve">Насос NKV 6/13 S T IE3 </v>
          </cell>
          <cell r="J4642">
            <v>250320.00000000003</v>
          </cell>
        </row>
        <row r="4643">
          <cell r="H4643">
            <v>60190342</v>
          </cell>
          <cell r="I4643" t="str">
            <v xml:space="preserve">Насос NKV 6/14 S T IE3 </v>
          </cell>
          <cell r="J4643">
            <v>257376.00000000003</v>
          </cell>
        </row>
        <row r="4644">
          <cell r="H4644">
            <v>60190344</v>
          </cell>
          <cell r="I4644" t="str">
            <v xml:space="preserve">Насос NKV 6/15 S T IE3 </v>
          </cell>
          <cell r="J4644">
            <v>264208</v>
          </cell>
        </row>
        <row r="4645">
          <cell r="H4645">
            <v>60190345</v>
          </cell>
          <cell r="I4645" t="str">
            <v xml:space="preserve">Насос NKV 6/16 S T IE3 </v>
          </cell>
          <cell r="J4645">
            <v>271152</v>
          </cell>
        </row>
        <row r="4646">
          <cell r="H4646">
            <v>60190346</v>
          </cell>
          <cell r="I4646" t="str">
            <v xml:space="preserve">Насос NKV 6/17 S T IE3 </v>
          </cell>
          <cell r="J4646">
            <v>278096</v>
          </cell>
        </row>
        <row r="4647">
          <cell r="H4647">
            <v>60190347</v>
          </cell>
          <cell r="I4647" t="str">
            <v xml:space="preserve">Насос NKV 6/18 S T IE3 </v>
          </cell>
          <cell r="J4647">
            <v>282576</v>
          </cell>
        </row>
        <row r="4648">
          <cell r="H4648">
            <v>60207574</v>
          </cell>
          <cell r="I4648" t="str">
            <v>Насос NKV 6/19 S T IE3</v>
          </cell>
          <cell r="J4648">
            <v>293664</v>
          </cell>
        </row>
        <row r="4649">
          <cell r="H4649">
            <v>60190349</v>
          </cell>
          <cell r="I4649" t="str">
            <v xml:space="preserve">Насос NKV 6/20 S T IE3 </v>
          </cell>
          <cell r="J4649">
            <v>304416</v>
          </cell>
        </row>
        <row r="4650">
          <cell r="H4650">
            <v>60190350</v>
          </cell>
          <cell r="I4650" t="str">
            <v xml:space="preserve">Насос NKV 6/21 S T IE3 </v>
          </cell>
          <cell r="J4650">
            <v>307328.00000000006</v>
          </cell>
        </row>
        <row r="4651">
          <cell r="H4651">
            <v>60190351</v>
          </cell>
          <cell r="I4651" t="str">
            <v xml:space="preserve">Насос NKV 6/23 S T IE3 </v>
          </cell>
          <cell r="J4651">
            <v>314720.00000000006</v>
          </cell>
        </row>
        <row r="4652">
          <cell r="H4652">
            <v>60190352</v>
          </cell>
          <cell r="I4652" t="str">
            <v xml:space="preserve">Насос NKV 6/25 S T IE3 </v>
          </cell>
          <cell r="J4652">
            <v>367136.00000000006</v>
          </cell>
        </row>
        <row r="4653">
          <cell r="H4653">
            <v>60190353</v>
          </cell>
          <cell r="I4653" t="str">
            <v xml:space="preserve">Насос NKV 6/28 S T IE3 </v>
          </cell>
          <cell r="J4653">
            <v>375984.00000000006</v>
          </cell>
        </row>
        <row r="4654">
          <cell r="H4654">
            <v>60190354</v>
          </cell>
          <cell r="I4654" t="str">
            <v xml:space="preserve">Насос NKV 6/30 S T IE3 </v>
          </cell>
          <cell r="J4654">
            <v>393456.00000000006</v>
          </cell>
        </row>
        <row r="4655">
          <cell r="H4655">
            <v>60190355</v>
          </cell>
          <cell r="I4655" t="str">
            <v xml:space="preserve">Насос NKV 6/33 S T IE3 </v>
          </cell>
          <cell r="J4655">
            <v>436912.00000000006</v>
          </cell>
        </row>
        <row r="4656">
          <cell r="H4656">
            <v>60190356</v>
          </cell>
          <cell r="I4656" t="str">
            <v xml:space="preserve">Насос NKV 6/36 S T IE3 </v>
          </cell>
          <cell r="J4656">
            <v>472416.00000000006</v>
          </cell>
        </row>
        <row r="4657">
          <cell r="H4657">
            <v>60187831</v>
          </cell>
          <cell r="I4657" t="str">
            <v>Насос NKV 10/2 S T IE3</v>
          </cell>
          <cell r="J4657">
            <v>173712.00000000003</v>
          </cell>
        </row>
        <row r="4658">
          <cell r="H4658">
            <v>60190358</v>
          </cell>
          <cell r="I4658" t="str">
            <v>Насос NKV 10/3 S T IE3</v>
          </cell>
          <cell r="J4658">
            <v>201712.00000000003</v>
          </cell>
        </row>
        <row r="4659">
          <cell r="H4659">
            <v>60190360</v>
          </cell>
          <cell r="I4659" t="str">
            <v>Насос NKV 10/4 S T IE3</v>
          </cell>
          <cell r="J4659">
            <v>229264.00000000003</v>
          </cell>
        </row>
        <row r="4660">
          <cell r="H4660">
            <v>60187635</v>
          </cell>
          <cell r="I4660" t="str">
            <v>Насос NKV 10/5 S T IE3</v>
          </cell>
          <cell r="J4660">
            <v>245168.00000000003</v>
          </cell>
        </row>
        <row r="4661">
          <cell r="H4661">
            <v>60187634</v>
          </cell>
          <cell r="I4661" t="str">
            <v>Насос NKV 10/6 S T IE3</v>
          </cell>
          <cell r="J4661">
            <v>258272.00000000003</v>
          </cell>
        </row>
        <row r="4662">
          <cell r="H4662">
            <v>60187628</v>
          </cell>
          <cell r="I4662" t="str">
            <v>Насос NKV 10/7 S T IE3</v>
          </cell>
          <cell r="J4662">
            <v>289184</v>
          </cell>
        </row>
        <row r="4663">
          <cell r="H4663">
            <v>60190361</v>
          </cell>
          <cell r="I4663" t="str">
            <v>Насос NKV 10/8 S T IE3</v>
          </cell>
          <cell r="J4663">
            <v>297248</v>
          </cell>
        </row>
        <row r="4664">
          <cell r="H4664">
            <v>60187630</v>
          </cell>
          <cell r="I4664" t="str">
            <v>Насос NKV 10/9 S T IE3</v>
          </cell>
          <cell r="J4664">
            <v>321888.00000000006</v>
          </cell>
        </row>
        <row r="4665">
          <cell r="H4665">
            <v>60190362</v>
          </cell>
          <cell r="I4665" t="str">
            <v>Насос NKV 10/10 S T IE3</v>
          </cell>
          <cell r="J4665">
            <v>372960.00000000006</v>
          </cell>
        </row>
        <row r="4666">
          <cell r="H4666">
            <v>60190363</v>
          </cell>
          <cell r="I4666" t="str">
            <v>Насос NKV 10/11 S T IE3</v>
          </cell>
          <cell r="J4666">
            <v>401632.00000000006</v>
          </cell>
        </row>
        <row r="4667">
          <cell r="H4667">
            <v>60187915</v>
          </cell>
          <cell r="I4667" t="str">
            <v>Насос NKV 10/12 S T IE3</v>
          </cell>
          <cell r="J4667">
            <v>413504.00000000006</v>
          </cell>
        </row>
        <row r="4668">
          <cell r="H4668">
            <v>60190364</v>
          </cell>
          <cell r="I4668" t="str">
            <v>Насос NKV 10/13 S T IE3</v>
          </cell>
          <cell r="J4668">
            <v>432432.00000000006</v>
          </cell>
        </row>
        <row r="4669">
          <cell r="H4669">
            <v>60185079</v>
          </cell>
          <cell r="I4669" t="str">
            <v>Насос NKV 10/15 S T IE3</v>
          </cell>
          <cell r="J4669">
            <v>488544.00000000006</v>
          </cell>
        </row>
        <row r="4670">
          <cell r="H4670">
            <v>60190365</v>
          </cell>
          <cell r="I4670" t="str">
            <v>Насос NKV 10/17 S T IE3</v>
          </cell>
          <cell r="J4670">
            <v>527184</v>
          </cell>
        </row>
        <row r="4671">
          <cell r="H4671">
            <v>60185990</v>
          </cell>
          <cell r="I4671" t="str">
            <v>Насос NKV 10/19 S T IE3</v>
          </cell>
          <cell r="J4671">
            <v>620592.00000000012</v>
          </cell>
        </row>
        <row r="4672">
          <cell r="H4672">
            <v>60190366</v>
          </cell>
          <cell r="I4672" t="str">
            <v>Насос NKV 10/21 S T IE3</v>
          </cell>
          <cell r="J4672">
            <v>643216.00000000012</v>
          </cell>
        </row>
        <row r="4673">
          <cell r="H4673">
            <v>60190367</v>
          </cell>
          <cell r="I4673" t="str">
            <v>Насос NKV 10/23 S T IE3</v>
          </cell>
          <cell r="J4673">
            <v>667296.00000000012</v>
          </cell>
        </row>
        <row r="4674">
          <cell r="H4674">
            <v>60185989</v>
          </cell>
          <cell r="I4674" t="str">
            <v>Насос NKV 10/24 S T IE3</v>
          </cell>
          <cell r="J4674">
            <v>767872.00000000012</v>
          </cell>
        </row>
        <row r="4675">
          <cell r="H4675">
            <v>60207580</v>
          </cell>
          <cell r="I4675" t="str">
            <v>Насос NKV 15/1 S T IE3</v>
          </cell>
          <cell r="J4675">
            <v>183456.00000000003</v>
          </cell>
        </row>
        <row r="4676">
          <cell r="H4676">
            <v>60207582</v>
          </cell>
          <cell r="I4676" t="str">
            <v>Насос NKV 15/2 S T IE3</v>
          </cell>
          <cell r="J4676">
            <v>223104.00000000003</v>
          </cell>
        </row>
        <row r="4677">
          <cell r="H4677">
            <v>60207591</v>
          </cell>
          <cell r="I4677" t="str">
            <v>Насос NKV 15/3 S T IE3</v>
          </cell>
          <cell r="J4677">
            <v>253792.00000000003</v>
          </cell>
        </row>
        <row r="4678">
          <cell r="H4678">
            <v>60207602</v>
          </cell>
          <cell r="I4678" t="str">
            <v>Насос NKV 15/4 S T IE3</v>
          </cell>
          <cell r="J4678">
            <v>302400</v>
          </cell>
        </row>
        <row r="4679">
          <cell r="H4679">
            <v>60187690</v>
          </cell>
          <cell r="I4679" t="str">
            <v>Насос NKV 15/5 S T IE3</v>
          </cell>
          <cell r="J4679">
            <v>345296.00000000006</v>
          </cell>
        </row>
        <row r="4680">
          <cell r="H4680">
            <v>60189196</v>
          </cell>
          <cell r="I4680" t="str">
            <v>Насос NKV 15/6 S T IE3</v>
          </cell>
          <cell r="J4680">
            <v>417088.00000000006</v>
          </cell>
        </row>
        <row r="4681">
          <cell r="H4681">
            <v>60185080</v>
          </cell>
          <cell r="I4681" t="str">
            <v>Насос NKV 15/7 S T IE3</v>
          </cell>
          <cell r="J4681">
            <v>448112.00000000006</v>
          </cell>
        </row>
        <row r="4682">
          <cell r="H4682">
            <v>60187692</v>
          </cell>
          <cell r="I4682" t="str">
            <v>Насос NKV 15/8 S T IE3</v>
          </cell>
          <cell r="J4682">
            <v>500976.00000000006</v>
          </cell>
        </row>
        <row r="4683">
          <cell r="H4683">
            <v>60190369</v>
          </cell>
          <cell r="I4683" t="str">
            <v>Насос NKV 15/9 S T IE3</v>
          </cell>
          <cell r="J4683">
            <v>551600</v>
          </cell>
        </row>
        <row r="4684">
          <cell r="H4684">
            <v>60190370</v>
          </cell>
          <cell r="I4684" t="str">
            <v>Насос NKV 15/10 S T IE3</v>
          </cell>
          <cell r="J4684">
            <v>642096.00000000012</v>
          </cell>
        </row>
        <row r="4685">
          <cell r="H4685">
            <v>60190371</v>
          </cell>
          <cell r="I4685" t="str">
            <v>Насос NKV 15/11 S T IE3</v>
          </cell>
          <cell r="J4685">
            <v>661584.00000000012</v>
          </cell>
        </row>
        <row r="4686">
          <cell r="H4686">
            <v>60190372</v>
          </cell>
          <cell r="I4686" t="str">
            <v>Насос NKV 15/12 S T IE3</v>
          </cell>
          <cell r="J4686">
            <v>694400.00000000012</v>
          </cell>
        </row>
        <row r="4687">
          <cell r="H4687">
            <v>60190373</v>
          </cell>
          <cell r="I4687" t="str">
            <v>Насос NKV 15/13 S T IE3</v>
          </cell>
          <cell r="J4687">
            <v>746704.00000000012</v>
          </cell>
        </row>
        <row r="4688">
          <cell r="H4688">
            <v>60190374</v>
          </cell>
          <cell r="I4688" t="str">
            <v>Насос NKV 15/14 S T IE3</v>
          </cell>
          <cell r="J4688">
            <v>776048.00000000012</v>
          </cell>
        </row>
        <row r="4689">
          <cell r="H4689">
            <v>60190375</v>
          </cell>
          <cell r="I4689" t="str">
            <v>Насос NKV 15/15 S T IE3</v>
          </cell>
          <cell r="J4689">
            <v>824096.00000000012</v>
          </cell>
        </row>
        <row r="4690">
          <cell r="H4690">
            <v>60190376</v>
          </cell>
          <cell r="I4690" t="str">
            <v>Насос NKV 15/16 S T IE3</v>
          </cell>
          <cell r="J4690">
            <v>848400.00000000012</v>
          </cell>
        </row>
        <row r="4691">
          <cell r="H4691">
            <v>60190377</v>
          </cell>
          <cell r="I4691" t="str">
            <v>Насос NKV 15/17 S T IE3</v>
          </cell>
          <cell r="J4691">
            <v>872928.00000000012</v>
          </cell>
        </row>
        <row r="4692">
          <cell r="H4692">
            <v>60190378</v>
          </cell>
          <cell r="I4692" t="str">
            <v>Насос NKV 20/1 S T IE3</v>
          </cell>
          <cell r="J4692">
            <v>193312.00000000003</v>
          </cell>
        </row>
        <row r="4693">
          <cell r="H4693">
            <v>60190379</v>
          </cell>
          <cell r="I4693" t="str">
            <v>Насос NKV 20/2 S T IE3</v>
          </cell>
          <cell r="J4693">
            <v>238336.00000000003</v>
          </cell>
        </row>
        <row r="4694">
          <cell r="H4694">
            <v>60186460</v>
          </cell>
          <cell r="I4694" t="str">
            <v>Насос NKV 20/3 S T IE3</v>
          </cell>
          <cell r="J4694">
            <v>311696.00000000006</v>
          </cell>
        </row>
        <row r="4695">
          <cell r="H4695">
            <v>60190380</v>
          </cell>
          <cell r="I4695" t="str">
            <v>Насос NKV 20/4 S T IE3</v>
          </cell>
          <cell r="J4695">
            <v>388528.00000000006</v>
          </cell>
        </row>
        <row r="4696">
          <cell r="H4696">
            <v>60190381</v>
          </cell>
          <cell r="I4696" t="str">
            <v>Насос NKV 20/5 S T IE3</v>
          </cell>
          <cell r="J4696">
            <v>433104.00000000006</v>
          </cell>
        </row>
        <row r="4697">
          <cell r="H4697">
            <v>60187641</v>
          </cell>
          <cell r="I4697" t="str">
            <v>Насос NKV 20/6 S T IE3</v>
          </cell>
          <cell r="J4697">
            <v>495824.00000000006</v>
          </cell>
        </row>
        <row r="4698">
          <cell r="H4698">
            <v>60187642</v>
          </cell>
          <cell r="I4698" t="str">
            <v>Насос NKV 20/7 S T IE3</v>
          </cell>
          <cell r="J4698">
            <v>536704</v>
          </cell>
        </row>
        <row r="4699">
          <cell r="H4699">
            <v>60190382</v>
          </cell>
          <cell r="I4699" t="str">
            <v>Насос NKV 20/8 S T IE3</v>
          </cell>
          <cell r="J4699">
            <v>628656.00000000012</v>
          </cell>
        </row>
        <row r="4700">
          <cell r="H4700">
            <v>60187643</v>
          </cell>
          <cell r="I4700" t="str">
            <v>Насос NKV 20/9 S T IE3</v>
          </cell>
          <cell r="J4700">
            <v>663824.00000000012</v>
          </cell>
        </row>
        <row r="4701">
          <cell r="H4701">
            <v>60190383</v>
          </cell>
          <cell r="I4701" t="str">
            <v>Насос NKV 20/10 S T IE3</v>
          </cell>
          <cell r="J4701">
            <v>700560.00000000012</v>
          </cell>
        </row>
        <row r="4702">
          <cell r="H4702">
            <v>60190384</v>
          </cell>
          <cell r="I4702" t="str">
            <v>Насос NKV 20/11 S T IE3</v>
          </cell>
          <cell r="J4702">
            <v>781872.00000000012</v>
          </cell>
        </row>
        <row r="4703">
          <cell r="H4703">
            <v>60190385</v>
          </cell>
          <cell r="I4703" t="str">
            <v>Насос NKV 20/12 S T IE3</v>
          </cell>
          <cell r="J4703">
            <v>803488.00000000012</v>
          </cell>
        </row>
        <row r="4704">
          <cell r="H4704">
            <v>60190386</v>
          </cell>
          <cell r="I4704" t="str">
            <v>Насос NKV 20/13 S T IE3</v>
          </cell>
          <cell r="J4704">
            <v>868448.00000000012</v>
          </cell>
        </row>
        <row r="4705">
          <cell r="H4705">
            <v>60190387</v>
          </cell>
          <cell r="I4705" t="str">
            <v>Насос NKV 20/14 S T IE3</v>
          </cell>
          <cell r="J4705">
            <v>912464.00000000012</v>
          </cell>
        </row>
        <row r="4706">
          <cell r="H4706">
            <v>60190388</v>
          </cell>
          <cell r="I4706" t="str">
            <v>Насос NKV 20/15 S T IE3</v>
          </cell>
          <cell r="J4706">
            <v>977088.00000000012</v>
          </cell>
        </row>
        <row r="4707">
          <cell r="H4707">
            <v>60190389</v>
          </cell>
          <cell r="I4707" t="str">
            <v>Насос NKV 20/16 S T IE3</v>
          </cell>
          <cell r="J4707">
            <v>1042272.0000000001</v>
          </cell>
        </row>
        <row r="4708">
          <cell r="H4708">
            <v>60190390</v>
          </cell>
          <cell r="I4708" t="str">
            <v>Насос NKV 20/17 S T IE3</v>
          </cell>
          <cell r="J4708">
            <v>1072176</v>
          </cell>
        </row>
        <row r="4709">
          <cell r="H4709">
            <v>60167525</v>
          </cell>
          <cell r="I4709" t="str">
            <v>Насос NKV 32/3 T IE3</v>
          </cell>
          <cell r="J4709">
            <v>622944.00000000012</v>
          </cell>
        </row>
        <row r="4710">
          <cell r="H4710">
            <v>60167526</v>
          </cell>
          <cell r="I4710" t="str">
            <v>Насос NKV 32/4-2 T IE3</v>
          </cell>
          <cell r="J4710">
            <v>655648.00000000012</v>
          </cell>
        </row>
        <row r="4711">
          <cell r="H4711">
            <v>60167527</v>
          </cell>
          <cell r="I4711" t="str">
            <v>Насос NKV 32/4 T IE3</v>
          </cell>
          <cell r="J4711">
            <v>779296.00000000012</v>
          </cell>
        </row>
        <row r="4712">
          <cell r="H4712">
            <v>60167528</v>
          </cell>
          <cell r="I4712" t="str">
            <v>Насос NKV 32/5-2 T IE3</v>
          </cell>
          <cell r="J4712">
            <v>821744.00000000012</v>
          </cell>
        </row>
        <row r="4713">
          <cell r="H4713">
            <v>60167529</v>
          </cell>
          <cell r="I4713" t="str">
            <v>Насос NKV 32/5 T IE3</v>
          </cell>
          <cell r="J4713">
            <v>937888.00000000012</v>
          </cell>
        </row>
        <row r="4714">
          <cell r="H4714">
            <v>60167530</v>
          </cell>
          <cell r="I4714" t="str">
            <v>Насос NKV 32/6-2 T IE3</v>
          </cell>
          <cell r="J4714">
            <v>937888.00000000012</v>
          </cell>
        </row>
        <row r="4715">
          <cell r="H4715">
            <v>60167531</v>
          </cell>
          <cell r="I4715" t="str">
            <v>Насос NKV 32/6 T IE3</v>
          </cell>
          <cell r="J4715">
            <v>979104.00000000012</v>
          </cell>
        </row>
        <row r="4716">
          <cell r="H4716">
            <v>60167532</v>
          </cell>
          <cell r="I4716" t="str">
            <v>Насос NKV 32/7-2 T IE3</v>
          </cell>
          <cell r="J4716">
            <v>1008560.0000000001</v>
          </cell>
        </row>
        <row r="4717">
          <cell r="H4717">
            <v>60167533</v>
          </cell>
          <cell r="I4717" t="str">
            <v>Насос NKV 32/7 T IE3</v>
          </cell>
          <cell r="J4717">
            <v>1111264</v>
          </cell>
        </row>
        <row r="4718">
          <cell r="H4718">
            <v>60167534</v>
          </cell>
          <cell r="I4718" t="str">
            <v>Насос NKV 32/8-2 T IE3</v>
          </cell>
          <cell r="J4718">
            <v>1152368</v>
          </cell>
        </row>
        <row r="4719">
          <cell r="H4719">
            <v>60167535</v>
          </cell>
          <cell r="I4719" t="str">
            <v>Насос NKV 32/8 T IE3</v>
          </cell>
          <cell r="J4719">
            <v>1152032</v>
          </cell>
        </row>
        <row r="4720">
          <cell r="H4720">
            <v>60167536</v>
          </cell>
          <cell r="I4720" t="str">
            <v>Насос NKV 32/9-2 T IE3</v>
          </cell>
          <cell r="J4720">
            <v>1293376.0000000002</v>
          </cell>
        </row>
        <row r="4721">
          <cell r="H4721">
            <v>60167537</v>
          </cell>
          <cell r="I4721" t="str">
            <v>Насос NKV 32/9 T IE3</v>
          </cell>
          <cell r="J4721">
            <v>1334480.0000000002</v>
          </cell>
        </row>
        <row r="4722">
          <cell r="H4722">
            <v>60167538</v>
          </cell>
          <cell r="I4722" t="str">
            <v>Насос NKV 32/10-2 T IE3</v>
          </cell>
          <cell r="J4722">
            <v>1334480.0000000002</v>
          </cell>
        </row>
        <row r="4723">
          <cell r="H4723">
            <v>60167539</v>
          </cell>
          <cell r="I4723" t="str">
            <v>Насос NKV 32/10 T IE3</v>
          </cell>
          <cell r="J4723">
            <v>1573936.0000000002</v>
          </cell>
        </row>
        <row r="4724">
          <cell r="H4724">
            <v>60167540</v>
          </cell>
          <cell r="I4724" t="str">
            <v>Насос NKV 32/11-2 T IE3</v>
          </cell>
          <cell r="J4724">
            <v>1618176.0000000002</v>
          </cell>
        </row>
        <row r="4725">
          <cell r="H4725">
            <v>60167541</v>
          </cell>
          <cell r="I4725" t="str">
            <v>Насос NKV 32/11 T IE3</v>
          </cell>
          <cell r="J4725">
            <v>1615152.0000000002</v>
          </cell>
        </row>
        <row r="4726">
          <cell r="H4726">
            <v>60167542</v>
          </cell>
          <cell r="I4726" t="str">
            <v>Насос NKV 32/12-2 T IE3</v>
          </cell>
          <cell r="J4726">
            <v>1615152.0000000002</v>
          </cell>
        </row>
        <row r="4727">
          <cell r="H4727">
            <v>60167543</v>
          </cell>
          <cell r="I4727" t="str">
            <v>Насос NKV 32/12 T IE3</v>
          </cell>
          <cell r="J4727">
            <v>1615152.0000000002</v>
          </cell>
        </row>
        <row r="4728">
          <cell r="H4728">
            <v>60167544</v>
          </cell>
          <cell r="I4728" t="str">
            <v>Насос NKV 32/13-2 T IE3</v>
          </cell>
          <cell r="J4728">
            <v>1653792.0000000002</v>
          </cell>
        </row>
        <row r="4729">
          <cell r="H4729">
            <v>60167545</v>
          </cell>
          <cell r="I4729" t="str">
            <v>Насос NKV 32/13 T IE3</v>
          </cell>
          <cell r="J4729">
            <v>1653792.0000000002</v>
          </cell>
        </row>
        <row r="4730">
          <cell r="H4730">
            <v>60180195</v>
          </cell>
          <cell r="I4730" t="str">
            <v xml:space="preserve">Насос NKV 32/2-2 T IE3    </v>
          </cell>
          <cell r="J4730">
            <v>404208.00000000006</v>
          </cell>
        </row>
        <row r="4731">
          <cell r="H4731">
            <v>60180196</v>
          </cell>
          <cell r="I4731" t="str">
            <v xml:space="preserve">Насос NKV 32/2 T IE3    </v>
          </cell>
          <cell r="J4731">
            <v>519344.00000000006</v>
          </cell>
        </row>
        <row r="4732">
          <cell r="H4732">
            <v>60180197</v>
          </cell>
          <cell r="I4732" t="str">
            <v xml:space="preserve">Насос NKV 32/3-2 T IE3    </v>
          </cell>
          <cell r="J4732">
            <v>592032</v>
          </cell>
        </row>
        <row r="4733">
          <cell r="H4733">
            <v>60167546</v>
          </cell>
          <cell r="I4733" t="str">
            <v xml:space="preserve">Насос NKV 45/2 T IE3    </v>
          </cell>
          <cell r="J4733">
            <v>603232</v>
          </cell>
        </row>
        <row r="4734">
          <cell r="H4734">
            <v>60167547</v>
          </cell>
          <cell r="I4734" t="str">
            <v>Насос NKV 45/3-2 T IE3</v>
          </cell>
          <cell r="J4734">
            <v>785232.00000000012</v>
          </cell>
        </row>
        <row r="4735">
          <cell r="H4735">
            <v>60167548</v>
          </cell>
          <cell r="I4735" t="str">
            <v>Насос NKV 45/3 T IE3</v>
          </cell>
          <cell r="J4735">
            <v>785232.00000000012</v>
          </cell>
        </row>
        <row r="4736">
          <cell r="H4736">
            <v>60167549</v>
          </cell>
          <cell r="I4736" t="str">
            <v>Насос NKV 45/4-2 T IE3</v>
          </cell>
          <cell r="J4736">
            <v>944832.00000000012</v>
          </cell>
        </row>
        <row r="4737">
          <cell r="H4737">
            <v>60167550</v>
          </cell>
          <cell r="I4737" t="str">
            <v>Насос NKV 45/4 T IE3</v>
          </cell>
          <cell r="J4737">
            <v>944832.00000000012</v>
          </cell>
        </row>
        <row r="4738">
          <cell r="H4738">
            <v>60167551</v>
          </cell>
          <cell r="I4738" t="str">
            <v>Насос NKV 45/5-2 T IE3</v>
          </cell>
          <cell r="J4738">
            <v>1125152</v>
          </cell>
        </row>
        <row r="4739">
          <cell r="H4739">
            <v>60167552</v>
          </cell>
          <cell r="I4739" t="str">
            <v>Насос NKV 45/5 T IE3</v>
          </cell>
          <cell r="J4739">
            <v>1125152</v>
          </cell>
        </row>
        <row r="4740">
          <cell r="H4740">
            <v>60167553</v>
          </cell>
          <cell r="I4740" t="str">
            <v>Насос NKV 45/6-2 T IE3</v>
          </cell>
          <cell r="J4740">
            <v>1276352.0000000002</v>
          </cell>
        </row>
        <row r="4741">
          <cell r="H4741">
            <v>60167554</v>
          </cell>
          <cell r="I4741" t="str">
            <v>Насос NKV 45/6 T IE3</v>
          </cell>
          <cell r="J4741">
            <v>1276352.0000000002</v>
          </cell>
        </row>
        <row r="4742">
          <cell r="H4742">
            <v>60167555</v>
          </cell>
          <cell r="I4742" t="str">
            <v>Насос NKV 45/7-2 T IE3</v>
          </cell>
          <cell r="J4742">
            <v>1391600.0000000002</v>
          </cell>
        </row>
        <row r="4743">
          <cell r="H4743">
            <v>60167556</v>
          </cell>
          <cell r="I4743" t="str">
            <v>Насос NKV 45/7 T IE3</v>
          </cell>
          <cell r="J4743">
            <v>1391600.0000000002</v>
          </cell>
        </row>
        <row r="4744">
          <cell r="H4744">
            <v>60167557</v>
          </cell>
          <cell r="I4744" t="str">
            <v>Насос NKV 45/8-2 T IE3</v>
          </cell>
          <cell r="J4744">
            <v>1436848.0000000002</v>
          </cell>
        </row>
        <row r="4745">
          <cell r="H4745">
            <v>60167558</v>
          </cell>
          <cell r="I4745" t="str">
            <v>Насос NKV 45/8 T IE3</v>
          </cell>
          <cell r="J4745">
            <v>1436848.0000000002</v>
          </cell>
        </row>
        <row r="4746">
          <cell r="H4746">
            <v>60167559</v>
          </cell>
          <cell r="I4746" t="str">
            <v>Насос NKV 45/9-2 T IE3</v>
          </cell>
          <cell r="J4746">
            <v>1482320.0000000002</v>
          </cell>
        </row>
        <row r="4747">
          <cell r="H4747">
            <v>60167560</v>
          </cell>
          <cell r="I4747" t="str">
            <v>Насос NKV 45/9 T IE3</v>
          </cell>
          <cell r="J4747">
            <v>1679328.0000000002</v>
          </cell>
        </row>
        <row r="4748">
          <cell r="H4748">
            <v>60167561</v>
          </cell>
          <cell r="I4748" t="str">
            <v>Насос NKV 45/10-2 T IE3</v>
          </cell>
          <cell r="J4748">
            <v>1725248.0000000002</v>
          </cell>
        </row>
        <row r="4749">
          <cell r="H4749">
            <v>60167562</v>
          </cell>
          <cell r="I4749" t="str">
            <v>Насос NKV 45/10 T IE3</v>
          </cell>
          <cell r="J4749">
            <v>1725248.0000000002</v>
          </cell>
        </row>
        <row r="4750">
          <cell r="H4750">
            <v>60167563</v>
          </cell>
          <cell r="I4750" t="str">
            <v>Насос NKV 45/11-2 T IE3</v>
          </cell>
          <cell r="J4750">
            <v>2179520</v>
          </cell>
        </row>
        <row r="4751">
          <cell r="H4751">
            <v>60167564</v>
          </cell>
          <cell r="I4751" t="str">
            <v>Насос NKV 45/11 T IE3</v>
          </cell>
          <cell r="J4751">
            <v>2179520</v>
          </cell>
        </row>
        <row r="4752">
          <cell r="H4752">
            <v>60167565</v>
          </cell>
          <cell r="I4752" t="str">
            <v>Насос NKV 45/12-2 T IE3</v>
          </cell>
          <cell r="J4752">
            <v>2228464</v>
          </cell>
        </row>
        <row r="4753">
          <cell r="H4753">
            <v>60167566</v>
          </cell>
          <cell r="I4753" t="str">
            <v>Насос NKV 45/12 T IE3</v>
          </cell>
          <cell r="J4753">
            <v>2228464</v>
          </cell>
        </row>
        <row r="4754">
          <cell r="H4754">
            <v>60167567</v>
          </cell>
          <cell r="I4754" t="str">
            <v>Насос NKV 45/13-2 T IE3</v>
          </cell>
          <cell r="J4754">
            <v>2277856</v>
          </cell>
        </row>
        <row r="4755">
          <cell r="H4755">
            <v>60180198</v>
          </cell>
          <cell r="I4755" t="str">
            <v xml:space="preserve">Насос NKV 45/2-2 T IE3    </v>
          </cell>
          <cell r="J4755">
            <v>519344.00000000006</v>
          </cell>
        </row>
        <row r="4756">
          <cell r="H4756">
            <v>60168471</v>
          </cell>
          <cell r="I4756" t="str">
            <v xml:space="preserve">Насос NKV 65/2-2 T IE3 </v>
          </cell>
          <cell r="J4756">
            <v>546224</v>
          </cell>
        </row>
        <row r="4757">
          <cell r="H4757">
            <v>60168472</v>
          </cell>
          <cell r="I4757" t="str">
            <v>Насос NKV 65/2 T IE3</v>
          </cell>
          <cell r="J4757">
            <v>634704.00000000012</v>
          </cell>
        </row>
        <row r="4758">
          <cell r="H4758">
            <v>60168473</v>
          </cell>
          <cell r="I4758" t="str">
            <v>Насос NKV 65/3-2 T IE3</v>
          </cell>
          <cell r="J4758">
            <v>844592.00000000012</v>
          </cell>
        </row>
        <row r="4759">
          <cell r="H4759">
            <v>60168474</v>
          </cell>
          <cell r="I4759" t="str">
            <v xml:space="preserve">Насос NKV 65/3 T IE3 </v>
          </cell>
          <cell r="J4759">
            <v>970592.00000000012</v>
          </cell>
        </row>
        <row r="4760">
          <cell r="H4760">
            <v>60168475</v>
          </cell>
          <cell r="I4760" t="str">
            <v>Насос NKV 65/4-2 T IE3</v>
          </cell>
          <cell r="J4760">
            <v>1016400.0000000001</v>
          </cell>
        </row>
        <row r="4761">
          <cell r="H4761">
            <v>60168476</v>
          </cell>
          <cell r="I4761" t="str">
            <v>Насос NKV 65/4 T IE3</v>
          </cell>
          <cell r="J4761">
            <v>1128512</v>
          </cell>
        </row>
        <row r="4762">
          <cell r="H4762">
            <v>60168477</v>
          </cell>
          <cell r="I4762" t="str">
            <v>Насос NKV 65/5-2 T IE3</v>
          </cell>
          <cell r="J4762">
            <v>1204000</v>
          </cell>
        </row>
        <row r="4763">
          <cell r="H4763">
            <v>60168478</v>
          </cell>
          <cell r="I4763" t="str">
            <v>Насос NKV 65/5 T IE3</v>
          </cell>
          <cell r="J4763">
            <v>1204000</v>
          </cell>
        </row>
        <row r="4764">
          <cell r="H4764">
            <v>60168479</v>
          </cell>
          <cell r="I4764" t="str">
            <v>Насос NKV 65/6-2 T IE3</v>
          </cell>
          <cell r="J4764">
            <v>1249584.0000000002</v>
          </cell>
        </row>
        <row r="4765">
          <cell r="H4765">
            <v>60168480</v>
          </cell>
          <cell r="I4765" t="str">
            <v>Насос NKV 65/6 T IE3</v>
          </cell>
          <cell r="J4765">
            <v>1472240.0000000002</v>
          </cell>
        </row>
        <row r="4766">
          <cell r="H4766">
            <v>60168481</v>
          </cell>
          <cell r="I4766" t="str">
            <v>Насос NKV 65/7-2 T IE3</v>
          </cell>
          <cell r="J4766">
            <v>1518048.0000000002</v>
          </cell>
        </row>
        <row r="4767">
          <cell r="H4767">
            <v>60168482</v>
          </cell>
          <cell r="I4767" t="str">
            <v>Насос NKV 65/7 T IE3</v>
          </cell>
          <cell r="J4767">
            <v>2003120.0000000002</v>
          </cell>
        </row>
        <row r="4768">
          <cell r="H4768">
            <v>60168483</v>
          </cell>
          <cell r="I4768" t="str">
            <v xml:space="preserve">Насос NKV 65/8-2 T IE3 </v>
          </cell>
          <cell r="J4768">
            <v>2048480.0000000002</v>
          </cell>
        </row>
        <row r="4769">
          <cell r="H4769">
            <v>60168484</v>
          </cell>
          <cell r="I4769" t="str">
            <v>Насос NKV 65/8 T IE3</v>
          </cell>
          <cell r="J4769">
            <v>2048480.0000000002</v>
          </cell>
        </row>
        <row r="4770">
          <cell r="H4770">
            <v>60168485</v>
          </cell>
          <cell r="I4770" t="str">
            <v>Насос NKV 95/2-2 T IE3</v>
          </cell>
          <cell r="J4770">
            <v>737184.00000000012</v>
          </cell>
        </row>
        <row r="4771">
          <cell r="H4771">
            <v>60168486</v>
          </cell>
          <cell r="I4771" t="str">
            <v>Насос NKV 95/2 T IE3</v>
          </cell>
          <cell r="J4771">
            <v>921760.00000000012</v>
          </cell>
        </row>
        <row r="4772">
          <cell r="H4772">
            <v>60168487</v>
          </cell>
          <cell r="I4772" t="str">
            <v>Насос NKV 95/3-2 T IE3</v>
          </cell>
          <cell r="J4772">
            <v>1089200</v>
          </cell>
        </row>
        <row r="4773">
          <cell r="H4773">
            <v>60168488</v>
          </cell>
          <cell r="I4773" t="str">
            <v>Насос NKV 95/3 T IE3</v>
          </cell>
          <cell r="J4773">
            <v>1209152</v>
          </cell>
        </row>
        <row r="4774">
          <cell r="H4774">
            <v>60168489</v>
          </cell>
          <cell r="I4774" t="str">
            <v>Насос NKV 95/4-2 T IE3</v>
          </cell>
          <cell r="J4774">
            <v>1289904.0000000002</v>
          </cell>
        </row>
        <row r="4775">
          <cell r="H4775">
            <v>60168490</v>
          </cell>
          <cell r="I4775" t="str">
            <v>Насос NKV 95/4 T IE3</v>
          </cell>
          <cell r="J4775">
            <v>1289904.0000000002</v>
          </cell>
        </row>
        <row r="4776">
          <cell r="H4776">
            <v>60168491</v>
          </cell>
          <cell r="I4776" t="str">
            <v>Насос NKV 95/5-2 T IE3</v>
          </cell>
          <cell r="J4776">
            <v>1577296.0000000002</v>
          </cell>
        </row>
        <row r="4777">
          <cell r="H4777">
            <v>60168492</v>
          </cell>
          <cell r="I4777" t="str">
            <v>Насос NKV 95/5 T IE3</v>
          </cell>
          <cell r="J4777">
            <v>1577296.0000000002</v>
          </cell>
        </row>
        <row r="4778">
          <cell r="H4778">
            <v>60168493</v>
          </cell>
          <cell r="I4778" t="str">
            <v>Насос NKV 95/6-2 T IE3</v>
          </cell>
          <cell r="J4778">
            <v>2005584.0000000002</v>
          </cell>
        </row>
        <row r="4779">
          <cell r="H4779">
            <v>60168494</v>
          </cell>
          <cell r="I4779" t="str">
            <v>Насос NKV 95/6 T IE3</v>
          </cell>
          <cell r="J4779">
            <v>2005584.0000000002</v>
          </cell>
        </row>
        <row r="4780">
          <cell r="H4780">
            <v>60183574</v>
          </cell>
          <cell r="I4780" t="str">
            <v>Насос KVCE 35-30 M MCE11/P IE2</v>
          </cell>
          <cell r="J4780">
            <v>314820</v>
          </cell>
        </row>
        <row r="4781">
          <cell r="H4781">
            <v>60183658</v>
          </cell>
          <cell r="I4781" t="str">
            <v>Насос KVCE 45-30 M MCE11/P IE2</v>
          </cell>
          <cell r="J4781">
            <v>317576</v>
          </cell>
        </row>
        <row r="4782">
          <cell r="H4782">
            <v>60183659</v>
          </cell>
          <cell r="I4782" t="str">
            <v>Насос KVCE 50-30 M MCE11/P IE2</v>
          </cell>
          <cell r="J4782">
            <v>334112</v>
          </cell>
        </row>
        <row r="4783">
          <cell r="H4783">
            <v>60183660</v>
          </cell>
          <cell r="I4783" t="str">
            <v>Насос KVCE 60-30 M MCE11/P IE2</v>
          </cell>
          <cell r="J4783">
            <v>337716</v>
          </cell>
        </row>
        <row r="4784">
          <cell r="H4784">
            <v>60183661</v>
          </cell>
          <cell r="I4784" t="str">
            <v>Насос KVCE 70-30 M MCE11/P IE2</v>
          </cell>
          <cell r="J4784">
            <v>341956</v>
          </cell>
        </row>
        <row r="4785">
          <cell r="H4785">
            <v>60144871</v>
          </cell>
          <cell r="I4785" t="str">
            <v>Насос KVCE 30-50 M MCE11/P IE2</v>
          </cell>
          <cell r="J4785">
            <v>315244</v>
          </cell>
        </row>
        <row r="4786">
          <cell r="H4786">
            <v>60144872</v>
          </cell>
          <cell r="I4786" t="str">
            <v>Насос KVCE 40-50 M MCE11/P IE2</v>
          </cell>
          <cell r="J4786">
            <v>326162</v>
          </cell>
        </row>
        <row r="4787">
          <cell r="H4787">
            <v>60144873</v>
          </cell>
          <cell r="I4787" t="str">
            <v>Насос KVCE 55-50 M MCE11/P IE2</v>
          </cell>
          <cell r="J4787">
            <v>330614</v>
          </cell>
        </row>
        <row r="4788">
          <cell r="H4788">
            <v>60201913</v>
          </cell>
          <cell r="I4788" t="str">
            <v>Насос KVCE 65-50 M MCE11/P IE3</v>
          </cell>
          <cell r="J4788">
            <v>410644</v>
          </cell>
        </row>
        <row r="4789">
          <cell r="H4789">
            <v>60201914</v>
          </cell>
          <cell r="I4789" t="str">
            <v>Насос KVCE 75-50 M MCE15/P IE3</v>
          </cell>
          <cell r="J4789">
            <v>414354</v>
          </cell>
        </row>
        <row r="4790">
          <cell r="H4790">
            <v>60183754</v>
          </cell>
          <cell r="I4790" t="str">
            <v>Насос KVCE 30-80 M MCE11/P IE2</v>
          </cell>
          <cell r="J4790">
            <v>327222</v>
          </cell>
        </row>
        <row r="4791">
          <cell r="H4791">
            <v>60183745</v>
          </cell>
          <cell r="I4791" t="str">
            <v>Насос KVCE 40-80 M MCE11/P IE2</v>
          </cell>
          <cell r="J4791">
            <v>331250</v>
          </cell>
        </row>
        <row r="4792">
          <cell r="H4792">
            <v>60201923</v>
          </cell>
          <cell r="I4792" t="str">
            <v>Насос KVCE 45-80 M MCE15/P IE3 Y17</v>
          </cell>
          <cell r="J4792">
            <v>412340</v>
          </cell>
        </row>
        <row r="4793">
          <cell r="H4793">
            <v>60201924</v>
          </cell>
          <cell r="I4793" t="str">
            <v>Насос KVCE 55-80 M MCE15/P IE3 Y17</v>
          </cell>
          <cell r="J4793">
            <v>415520</v>
          </cell>
        </row>
        <row r="4794">
          <cell r="H4794">
            <v>60201925</v>
          </cell>
          <cell r="I4794" t="str">
            <v>Насос KVCE 65-80 M MCE22/P IE3 Y17</v>
          </cell>
          <cell r="J4794">
            <v>463220</v>
          </cell>
        </row>
        <row r="4795">
          <cell r="H4795">
            <v>60201915</v>
          </cell>
          <cell r="I4795" t="str">
            <v>Насос KVCE 35-120 M MCE11/P IE3</v>
          </cell>
          <cell r="J4795">
            <v>420184</v>
          </cell>
        </row>
        <row r="4796">
          <cell r="H4796">
            <v>60201916</v>
          </cell>
          <cell r="I4796" t="str">
            <v>Насос KVCE 45-120 M MCE22/P IE3</v>
          </cell>
          <cell r="J4796">
            <v>467990</v>
          </cell>
        </row>
        <row r="4797">
          <cell r="H4797">
            <v>60201917</v>
          </cell>
          <cell r="I4797" t="str">
            <v>Насос KVCE 60-120 T MCE30/P IE3</v>
          </cell>
          <cell r="J4797">
            <v>536678</v>
          </cell>
        </row>
        <row r="4798">
          <cell r="H4798">
            <v>60201918</v>
          </cell>
          <cell r="I4798" t="str">
            <v>Насос KVCE 70-120 T MCE30/P IE3</v>
          </cell>
          <cell r="J4798">
            <v>543992</v>
          </cell>
        </row>
        <row r="4799">
          <cell r="H4799">
            <v>60201929</v>
          </cell>
          <cell r="I4799" t="str">
            <v>Насос KVCE 85-120 T MCE30/P IE3</v>
          </cell>
          <cell r="J4799">
            <v>550988</v>
          </cell>
        </row>
        <row r="4800">
          <cell r="H4800">
            <v>60183593</v>
          </cell>
          <cell r="I4800" t="str">
            <v>&amp;Насос &amp; KVC 15/30 M 220/240/50 - Y17/2 - снят с прозводства</v>
          </cell>
          <cell r="J4800">
            <v>90418</v>
          </cell>
        </row>
        <row r="4801">
          <cell r="H4801">
            <v>60204212</v>
          </cell>
          <cell r="I4801" t="str">
            <v>&amp;Насос &amp;KVC 15/30 T 230/400/50 - Y21/2 - снят с прозводства</v>
          </cell>
          <cell r="J4801">
            <v>96460</v>
          </cell>
        </row>
        <row r="4802">
          <cell r="H4802">
            <v>60183412</v>
          </cell>
          <cell r="I4802" t="str">
            <v>&amp;Насос KVC 25/30 M 220/240/50 - Y17/3 - снят с прозводства</v>
          </cell>
          <cell r="J4802">
            <v>92326</v>
          </cell>
        </row>
        <row r="4803">
          <cell r="H4803">
            <v>60204209</v>
          </cell>
          <cell r="I4803" t="str">
            <v>&amp;Насос KVC 25/30 T 230/400/50 - Y21/3 -снят с производства</v>
          </cell>
          <cell r="J4803">
            <v>98898</v>
          </cell>
        </row>
        <row r="4804">
          <cell r="H4804">
            <v>60183595</v>
          </cell>
          <cell r="I4804" t="str">
            <v>&amp;Насос KVC 35/30 M 220/240/50 - Y17/4 -снят с производства</v>
          </cell>
          <cell r="J4804">
            <v>94764</v>
          </cell>
        </row>
        <row r="4805">
          <cell r="H4805">
            <v>60204214</v>
          </cell>
          <cell r="I4805" t="str">
            <v>&amp;Насос KVC 35/30 T 230/400/50 - Y21/4 -снят с производства</v>
          </cell>
          <cell r="J4805">
            <v>101442</v>
          </cell>
        </row>
        <row r="4806">
          <cell r="H4806">
            <v>60183413</v>
          </cell>
          <cell r="I4806" t="str">
            <v>Насос KVC 45/30 M 220/240/50 - Y17/5</v>
          </cell>
          <cell r="J4806">
            <v>98156</v>
          </cell>
        </row>
        <row r="4807">
          <cell r="H4807">
            <v>60204216</v>
          </cell>
          <cell r="I4807" t="str">
            <v>Насос KVC 45/30 T 230/400/50 - Y21/5</v>
          </cell>
          <cell r="J4807">
            <v>104516</v>
          </cell>
        </row>
        <row r="4808">
          <cell r="H4808">
            <v>60183597</v>
          </cell>
          <cell r="I4808" t="str">
            <v>Насос KVC 50/30 M 220/240/50 - Y17/6</v>
          </cell>
          <cell r="J4808">
            <v>109816</v>
          </cell>
        </row>
        <row r="4809">
          <cell r="H4809">
            <v>60183599</v>
          </cell>
          <cell r="I4809" t="str">
            <v>Насос KVC 50/30 T 230/400/50 - Y17/6 IE3</v>
          </cell>
          <cell r="J4809">
            <v>110876</v>
          </cell>
        </row>
        <row r="4810">
          <cell r="H4810">
            <v>60183414</v>
          </cell>
          <cell r="I4810" t="str">
            <v>Насос KVC 60/30 M 220/240/50 - Y17/7</v>
          </cell>
          <cell r="J4810">
            <v>113950</v>
          </cell>
        </row>
        <row r="4811">
          <cell r="H4811">
            <v>60183600</v>
          </cell>
          <cell r="I4811" t="str">
            <v>Насос KVC 60/30 T 230/400/50 - Y17/7 IE3</v>
          </cell>
          <cell r="J4811">
            <v>114480</v>
          </cell>
        </row>
        <row r="4812">
          <cell r="H4812">
            <v>60183415</v>
          </cell>
          <cell r="I4812" t="str">
            <v>Насос KVC 65/30 M 220/240/50 - Y17/8</v>
          </cell>
          <cell r="J4812">
            <v>119038</v>
          </cell>
        </row>
        <row r="4813">
          <cell r="H4813">
            <v>60183601</v>
          </cell>
          <cell r="I4813" t="str">
            <v>Насос KVC 65/30 T 230/400/50 - Y17/8 IE3</v>
          </cell>
          <cell r="J4813">
            <v>119886</v>
          </cell>
        </row>
        <row r="4814">
          <cell r="H4814">
            <v>102990360</v>
          </cell>
          <cell r="I4814" t="str">
            <v>&amp;Насос KVC 20-50 M - снят с прозводства</v>
          </cell>
          <cell r="J4814">
            <v>92538</v>
          </cell>
        </row>
        <row r="4815">
          <cell r="H4815">
            <v>60204203</v>
          </cell>
          <cell r="I4815" t="str">
            <v>&amp;Насос KVC 20/50 T 230/400/50 - Y21/2  - снят с прозводства</v>
          </cell>
          <cell r="J4815">
            <v>99004</v>
          </cell>
        </row>
        <row r="4816">
          <cell r="H4816">
            <v>102990100</v>
          </cell>
          <cell r="I4816" t="str">
            <v>Насос KVC 30-50 M</v>
          </cell>
          <cell r="J4816">
            <v>95294</v>
          </cell>
        </row>
        <row r="4817">
          <cell r="H4817">
            <v>60204198</v>
          </cell>
          <cell r="I4817" t="str">
            <v>Насос KVC 30/50 T 230/400/50 - Y21/3A</v>
          </cell>
          <cell r="J4817">
            <v>101866</v>
          </cell>
        </row>
        <row r="4818">
          <cell r="H4818">
            <v>102990120</v>
          </cell>
          <cell r="I4818" t="str">
            <v>Насос KVC 40-50 M</v>
          </cell>
          <cell r="J4818">
            <v>101018</v>
          </cell>
        </row>
        <row r="4819">
          <cell r="H4819">
            <v>102990140</v>
          </cell>
          <cell r="I4819" t="str">
            <v>Насос KVC 55-50 M</v>
          </cell>
          <cell r="J4819">
            <v>105682</v>
          </cell>
        </row>
        <row r="4820">
          <cell r="H4820">
            <v>102990160</v>
          </cell>
          <cell r="I4820" t="str">
            <v>Насос KVC 65-50 M</v>
          </cell>
          <cell r="J4820">
            <v>128896</v>
          </cell>
        </row>
        <row r="4821">
          <cell r="H4821">
            <v>102990180</v>
          </cell>
          <cell r="I4821" t="str">
            <v>Насос KVC 75-50 M</v>
          </cell>
          <cell r="J4821">
            <v>132924</v>
          </cell>
        </row>
        <row r="4822">
          <cell r="H4822">
            <v>60183688</v>
          </cell>
          <cell r="I4822" t="str">
            <v>Насос KVC 20/80 M 220/240/50 - Y17/2</v>
          </cell>
          <cell r="J4822">
            <v>96248</v>
          </cell>
        </row>
        <row r="4823">
          <cell r="H4823">
            <v>60204205</v>
          </cell>
          <cell r="I4823" t="str">
            <v>Насос KVC 20/80 T 230/400/50 - Y17/2</v>
          </cell>
          <cell r="J4823">
            <v>102608</v>
          </cell>
        </row>
        <row r="4824">
          <cell r="H4824">
            <v>60183401</v>
          </cell>
          <cell r="I4824" t="str">
            <v>Насос KVC 30/80 M 220/240/50 - Y17/3</v>
          </cell>
          <cell r="J4824">
            <v>101866</v>
          </cell>
        </row>
        <row r="4825">
          <cell r="H4825">
            <v>60183402</v>
          </cell>
          <cell r="I4825" t="str">
            <v>Насос KVC 40/80 M 220/240/50 - Y17/4</v>
          </cell>
          <cell r="J4825">
            <v>106636</v>
          </cell>
        </row>
        <row r="4826">
          <cell r="H4826">
            <v>60183403</v>
          </cell>
          <cell r="I4826" t="str">
            <v>Насос KVC 45/80 M 220/240/50 - Y17/5</v>
          </cell>
          <cell r="J4826">
            <v>130380</v>
          </cell>
        </row>
        <row r="4827">
          <cell r="H4827">
            <v>60183404</v>
          </cell>
          <cell r="I4827" t="str">
            <v xml:space="preserve">Насос KVC 55/80 M 220/240/50 - Y17/6 </v>
          </cell>
          <cell r="J4827">
            <v>134726</v>
          </cell>
        </row>
        <row r="4828">
          <cell r="H4828">
            <v>102990400</v>
          </cell>
          <cell r="I4828" t="str">
            <v>Насос KVC 25-120 M</v>
          </cell>
          <cell r="J4828">
            <v>105682</v>
          </cell>
        </row>
        <row r="4829">
          <cell r="H4829">
            <v>60179878</v>
          </cell>
          <cell r="I4829" t="str">
            <v>Насос KVC 25-120 T</v>
          </cell>
          <cell r="J4829">
            <v>104834</v>
          </cell>
        </row>
        <row r="4830">
          <cell r="H4830">
            <v>102990420</v>
          </cell>
          <cell r="I4830" t="str">
            <v>Насос KVC 35-120 M</v>
          </cell>
          <cell r="J4830">
            <v>118402</v>
          </cell>
        </row>
        <row r="4831">
          <cell r="H4831">
            <v>102990440</v>
          </cell>
          <cell r="I4831" t="str">
            <v>Насос KVC 45-120 M</v>
          </cell>
          <cell r="J4831">
            <v>146916</v>
          </cell>
        </row>
        <row r="4832">
          <cell r="H4832">
            <v>60179400</v>
          </cell>
          <cell r="I4832" t="str">
            <v>Насос KVC 40-50 T - IE3</v>
          </cell>
          <cell r="J4832">
            <v>102396</v>
          </cell>
        </row>
        <row r="4833">
          <cell r="H4833">
            <v>60179398</v>
          </cell>
          <cell r="I4833" t="str">
            <v>Насос KVC 55-50 T - IE3</v>
          </cell>
          <cell r="J4833">
            <v>107484</v>
          </cell>
        </row>
        <row r="4834">
          <cell r="H4834">
            <v>60179914</v>
          </cell>
          <cell r="I4834" t="str">
            <v>Насос KVC 65-50 T - IE3</v>
          </cell>
          <cell r="J4834">
            <v>129108</v>
          </cell>
        </row>
        <row r="4835">
          <cell r="H4835">
            <v>60179915</v>
          </cell>
          <cell r="I4835" t="str">
            <v>Насос KVC 75-50 T - IE3</v>
          </cell>
          <cell r="J4835">
            <v>133878</v>
          </cell>
        </row>
        <row r="4836">
          <cell r="H4836">
            <v>60183411</v>
          </cell>
          <cell r="I4836" t="str">
            <v>Насос KVC 30/80 T 230/400/50 - Y17/3 IE3</v>
          </cell>
          <cell r="J4836">
            <v>111936</v>
          </cell>
        </row>
        <row r="4837">
          <cell r="H4837">
            <v>60183804</v>
          </cell>
          <cell r="I4837" t="str">
            <v>Насос KVC 40/80 T 230/400/50 - Y17/4 IE3</v>
          </cell>
          <cell r="J4837">
            <v>116812</v>
          </cell>
        </row>
        <row r="4838">
          <cell r="H4838">
            <v>60183805</v>
          </cell>
          <cell r="I4838" t="str">
            <v>Насос KVC 45/80 T 230/400/50 - Y17/5 IE3</v>
          </cell>
          <cell r="J4838">
            <v>131122</v>
          </cell>
        </row>
        <row r="4839">
          <cell r="H4839">
            <v>60183806</v>
          </cell>
          <cell r="I4839" t="str">
            <v>Насос KVC 55/80 T 230/400/50 - Y17/6 IE3</v>
          </cell>
          <cell r="J4839">
            <v>134938</v>
          </cell>
        </row>
        <row r="4840">
          <cell r="H4840">
            <v>60183807</v>
          </cell>
          <cell r="I4840" t="str">
            <v>Насос KVC 65/80 T 230/400/50 - Y17/7 IE3</v>
          </cell>
          <cell r="J4840">
            <v>141298</v>
          </cell>
        </row>
        <row r="4841">
          <cell r="H4841">
            <v>60179872</v>
          </cell>
          <cell r="I4841" t="str">
            <v>Насос KVC 35-120 T - IE3</v>
          </cell>
          <cell r="J4841">
            <v>118826</v>
          </cell>
        </row>
        <row r="4842">
          <cell r="H4842">
            <v>60179863</v>
          </cell>
          <cell r="I4842" t="str">
            <v>Насос KVC 45-120 T - IE3</v>
          </cell>
          <cell r="J4842">
            <v>147234</v>
          </cell>
        </row>
        <row r="4843">
          <cell r="H4843">
            <v>60179867</v>
          </cell>
          <cell r="I4843" t="str">
            <v>Насос KVC 60-120 T - IE3</v>
          </cell>
          <cell r="J4843">
            <v>151262</v>
          </cell>
        </row>
        <row r="4844">
          <cell r="H4844">
            <v>60179876</v>
          </cell>
          <cell r="I4844" t="str">
            <v>Насос KVC 70-120 T - IE3</v>
          </cell>
          <cell r="J4844">
            <v>160696</v>
          </cell>
        </row>
        <row r="4845">
          <cell r="H4845">
            <v>60179865</v>
          </cell>
          <cell r="I4845" t="str">
            <v>Насос KVC 85-120 T - IE3</v>
          </cell>
          <cell r="J4845">
            <v>168964</v>
          </cell>
        </row>
        <row r="4846">
          <cell r="H4846">
            <v>60183573</v>
          </cell>
          <cell r="I4846" t="str">
            <v>&amp;Насос KVCX 15/30 M 220/240/50 - Y17/2 - снят с производства</v>
          </cell>
          <cell r="J4846">
            <v>90418</v>
          </cell>
        </row>
        <row r="4847">
          <cell r="H4847">
            <v>60204211</v>
          </cell>
          <cell r="I4847" t="str">
            <v>&amp;Насос KVCX 15/30 T 230/400/50 - Y21/2- снят с производства</v>
          </cell>
          <cell r="J4847">
            <v>96460</v>
          </cell>
        </row>
        <row r="4848">
          <cell r="H4848">
            <v>60183576</v>
          </cell>
          <cell r="I4848" t="str">
            <v>&amp;Насос KVCX 25/30 M 220/240/50 - Y17/3- снят с производства</v>
          </cell>
          <cell r="J4848">
            <v>92326</v>
          </cell>
        </row>
        <row r="4849">
          <cell r="H4849">
            <v>60204210</v>
          </cell>
          <cell r="I4849" t="str">
            <v>&amp;Насос KVCX 25/30 T 230/400/50 - Y21/3- снят с производства</v>
          </cell>
          <cell r="J4849">
            <v>98898</v>
          </cell>
        </row>
        <row r="4850">
          <cell r="H4850">
            <v>60183578</v>
          </cell>
          <cell r="I4850" t="str">
            <v>&amp;Насос KVCX 35/30 M 220/240/50 - Y17/4- снят с производства</v>
          </cell>
          <cell r="J4850">
            <v>94764</v>
          </cell>
        </row>
        <row r="4851">
          <cell r="H4851">
            <v>60204213</v>
          </cell>
          <cell r="I4851" t="str">
            <v>&amp;Насос KVCX 35/30 T 230/400/50 - Y21/4- снят с производства</v>
          </cell>
          <cell r="J4851">
            <v>101442</v>
          </cell>
        </row>
        <row r="4852">
          <cell r="H4852">
            <v>60183580</v>
          </cell>
          <cell r="I4852" t="str">
            <v>&amp;Насос KVCX 45/30 M 220/240/50 - Y17/5- снят с производства</v>
          </cell>
          <cell r="J4852">
            <v>98156</v>
          </cell>
        </row>
        <row r="4853">
          <cell r="H4853">
            <v>60204215</v>
          </cell>
          <cell r="I4853" t="str">
            <v>&amp;Насос KVCX 45/30 T 230/400/50 - Y21/5- снят с производства</v>
          </cell>
          <cell r="J4853">
            <v>104516</v>
          </cell>
        </row>
        <row r="4854">
          <cell r="H4854">
            <v>60183582</v>
          </cell>
          <cell r="I4854" t="str">
            <v>Насос KVCX 50/30 M 220/240/50 - Y17/6</v>
          </cell>
          <cell r="J4854">
            <v>109816</v>
          </cell>
        </row>
        <row r="4855">
          <cell r="H4855">
            <v>60183588</v>
          </cell>
          <cell r="I4855" t="str">
            <v>Насос KVCX 50/30 T 230/400/50 - Y17/6 IE3</v>
          </cell>
          <cell r="J4855">
            <v>109392</v>
          </cell>
        </row>
        <row r="4856">
          <cell r="H4856">
            <v>60183584</v>
          </cell>
          <cell r="I4856" t="str">
            <v>Насос KVCX 60/30 M 220/240/50 - Y17/7</v>
          </cell>
          <cell r="J4856">
            <v>113950</v>
          </cell>
        </row>
        <row r="4857">
          <cell r="H4857">
            <v>60183586</v>
          </cell>
          <cell r="I4857" t="str">
            <v>Насос KVCX 65/30 M 220/240/50 - Y17/8</v>
          </cell>
          <cell r="J4857">
            <v>119038</v>
          </cell>
        </row>
        <row r="4858">
          <cell r="H4858">
            <v>102980360</v>
          </cell>
          <cell r="I4858" t="str">
            <v>&amp;Насос KVCX 20-50 M- снят с производства</v>
          </cell>
          <cell r="J4858">
            <v>92538</v>
          </cell>
        </row>
        <row r="4859">
          <cell r="H4859">
            <v>60204200</v>
          </cell>
          <cell r="I4859" t="str">
            <v>&amp;Насос KVCX 20/50 T 230/400/50 - Y21/2 - снят с производства</v>
          </cell>
          <cell r="J4859">
            <v>99004</v>
          </cell>
        </row>
        <row r="4860">
          <cell r="H4860">
            <v>102980100</v>
          </cell>
          <cell r="I4860" t="str">
            <v>&amp;Насос KVCX 30-50 M - снят с производства</v>
          </cell>
          <cell r="J4860">
            <v>95294</v>
          </cell>
        </row>
        <row r="4861">
          <cell r="H4861">
            <v>60204196</v>
          </cell>
          <cell r="I4861" t="str">
            <v>Насос KVCX 30/50 T 230/400/50 - Y21/3</v>
          </cell>
          <cell r="J4861">
            <v>101866</v>
          </cell>
        </row>
        <row r="4862">
          <cell r="H4862">
            <v>102980120</v>
          </cell>
          <cell r="I4862" t="str">
            <v>Насос KVCX 40-50 M</v>
          </cell>
          <cell r="J4862">
            <v>101018</v>
          </cell>
        </row>
        <row r="4863">
          <cell r="H4863">
            <v>102980140</v>
          </cell>
          <cell r="I4863" t="str">
            <v>Насос KVCX 55-50 M</v>
          </cell>
          <cell r="J4863">
            <v>105682</v>
          </cell>
        </row>
        <row r="4864">
          <cell r="H4864">
            <v>102980160</v>
          </cell>
          <cell r="I4864" t="str">
            <v>Насос KVCX 65-50 M</v>
          </cell>
          <cell r="J4864">
            <v>128896</v>
          </cell>
        </row>
        <row r="4865">
          <cell r="H4865">
            <v>102980180</v>
          </cell>
          <cell r="I4865" t="str">
            <v>Насос KVCX 75-50 M</v>
          </cell>
          <cell r="J4865">
            <v>132924</v>
          </cell>
        </row>
        <row r="4866">
          <cell r="H4866">
            <v>60183676</v>
          </cell>
          <cell r="I4866" t="str">
            <v>Насос KVCX 20/80 M 220/240/50 - Y17/2</v>
          </cell>
          <cell r="J4866">
            <v>96248</v>
          </cell>
        </row>
        <row r="4867">
          <cell r="H4867">
            <v>60204207</v>
          </cell>
          <cell r="I4867" t="str">
            <v>Насос KVCX 20/80 T 230/400/50 - Y21/2</v>
          </cell>
          <cell r="J4867">
            <v>102608</v>
          </cell>
        </row>
        <row r="4868">
          <cell r="H4868">
            <v>60183678</v>
          </cell>
          <cell r="I4868" t="str">
            <v>Насос KVCX 30/80 M 220/240/50 - Y17/3</v>
          </cell>
          <cell r="J4868">
            <v>101866</v>
          </cell>
        </row>
        <row r="4869">
          <cell r="H4869">
            <v>60183680</v>
          </cell>
          <cell r="I4869" t="str">
            <v>Насос KVCX 40/80 M 220/240/50 - Y17/4</v>
          </cell>
          <cell r="J4869">
            <v>106636</v>
          </cell>
        </row>
        <row r="4870">
          <cell r="H4870">
            <v>60183682</v>
          </cell>
          <cell r="I4870" t="str">
            <v>Насос KVCX 45/80 M 220/240/50 - Y17/5</v>
          </cell>
          <cell r="J4870">
            <v>130380</v>
          </cell>
        </row>
        <row r="4871">
          <cell r="H4871">
            <v>60183684</v>
          </cell>
          <cell r="I4871" t="str">
            <v>Насос KVCX 55/80 M 220/240/50 - Y17/6</v>
          </cell>
          <cell r="J4871">
            <v>134726</v>
          </cell>
        </row>
        <row r="4872">
          <cell r="H4872">
            <v>102980400</v>
          </cell>
          <cell r="I4872" t="str">
            <v>Насос KVCX 25-120 M</v>
          </cell>
          <cell r="J4872">
            <v>105682</v>
          </cell>
        </row>
        <row r="4873">
          <cell r="H4873">
            <v>102980420</v>
          </cell>
          <cell r="I4873" t="str">
            <v>Насос KVCX 35-120 M</v>
          </cell>
          <cell r="J4873">
            <v>118402</v>
          </cell>
        </row>
        <row r="4874">
          <cell r="H4874">
            <v>102980440</v>
          </cell>
          <cell r="I4874" t="str">
            <v>Насос KVCX 45-120 M</v>
          </cell>
          <cell r="J4874">
            <v>146916</v>
          </cell>
        </row>
        <row r="4875">
          <cell r="H4875">
            <v>60183589</v>
          </cell>
          <cell r="I4875" t="str">
            <v>Насос KVCX 60/30 T 230/400/50 - Y17/7 IE3</v>
          </cell>
          <cell r="J4875">
            <v>116070</v>
          </cell>
        </row>
        <row r="4876">
          <cell r="H4876">
            <v>60183590</v>
          </cell>
          <cell r="I4876" t="str">
            <v>Насос KVCX 65/30 T 230/400/50 - Y17/8 IE3</v>
          </cell>
          <cell r="J4876">
            <v>121158</v>
          </cell>
        </row>
        <row r="4877">
          <cell r="H4877">
            <v>60179402</v>
          </cell>
          <cell r="I4877" t="str">
            <v>Насос KVCX 40-50 T - IE3</v>
          </cell>
          <cell r="J4877">
            <v>102396</v>
          </cell>
        </row>
        <row r="4878">
          <cell r="H4878">
            <v>60179403</v>
          </cell>
          <cell r="I4878" t="str">
            <v>Насос KVCX 55-50 T - IE3</v>
          </cell>
          <cell r="J4878">
            <v>107484</v>
          </cell>
        </row>
        <row r="4879">
          <cell r="H4879">
            <v>60179919</v>
          </cell>
          <cell r="I4879" t="str">
            <v>Насос KVCX 65-50 T - IE3</v>
          </cell>
          <cell r="J4879">
            <v>129108</v>
          </cell>
        </row>
        <row r="4880">
          <cell r="H4880">
            <v>60179917</v>
          </cell>
          <cell r="I4880" t="str">
            <v>Насос KVCX 75-50 T - IE3</v>
          </cell>
          <cell r="J4880">
            <v>133878</v>
          </cell>
        </row>
        <row r="4881">
          <cell r="H4881">
            <v>60183812</v>
          </cell>
          <cell r="I4881" t="str">
            <v>Насос KVCX 30/80 T 230/400/50 - Y17/3 IE3</v>
          </cell>
          <cell r="J4881">
            <v>102714</v>
          </cell>
        </row>
        <row r="4882">
          <cell r="H4882">
            <v>60183795</v>
          </cell>
          <cell r="I4882" t="str">
            <v>Насос KVCX 40/80 T 230/400/50 - Y17/4 IE3</v>
          </cell>
          <cell r="J4882">
            <v>107166</v>
          </cell>
        </row>
        <row r="4883">
          <cell r="H4883">
            <v>60183796</v>
          </cell>
          <cell r="I4883" t="str">
            <v>Насос KVCX 45/80 T 230/400/50 - Y17/5 IE3</v>
          </cell>
          <cell r="J4883">
            <v>131122</v>
          </cell>
        </row>
        <row r="4884">
          <cell r="H4884">
            <v>60183797</v>
          </cell>
          <cell r="I4884" t="str">
            <v>Насос KVCX 55/80 T 230/400/50 - Y17/6 IE3</v>
          </cell>
          <cell r="J4884">
            <v>134938</v>
          </cell>
        </row>
        <row r="4885">
          <cell r="H4885">
            <v>60183798</v>
          </cell>
          <cell r="I4885" t="str">
            <v>Насос KVCX 65/80 T 230/400/50 - Y17/7 IE3</v>
          </cell>
          <cell r="J4885">
            <v>141298</v>
          </cell>
        </row>
        <row r="4886">
          <cell r="H4886">
            <v>60179880</v>
          </cell>
          <cell r="I4886" t="str">
            <v>Насос KVCX 25-120 T - IE3</v>
          </cell>
          <cell r="J4886">
            <v>106000</v>
          </cell>
        </row>
        <row r="4887">
          <cell r="H4887">
            <v>60179866</v>
          </cell>
          <cell r="I4887" t="str">
            <v>Насос KVCX 35-120 T - IE3</v>
          </cell>
          <cell r="J4887">
            <v>118826</v>
          </cell>
        </row>
        <row r="4888">
          <cell r="H4888">
            <v>60179376</v>
          </cell>
          <cell r="I4888" t="str">
            <v>Насос KVCX 45-120 T - IE3</v>
          </cell>
          <cell r="J4888">
            <v>147234</v>
          </cell>
        </row>
        <row r="4889">
          <cell r="H4889">
            <v>60179856</v>
          </cell>
          <cell r="I4889" t="str">
            <v>Насос KVCX 60-120 T - IE3</v>
          </cell>
          <cell r="J4889">
            <v>151262</v>
          </cell>
        </row>
        <row r="4890">
          <cell r="H4890">
            <v>60179871</v>
          </cell>
          <cell r="I4890" t="str">
            <v>Насос KVCX 70-120 T - IE3</v>
          </cell>
          <cell r="J4890">
            <v>160696</v>
          </cell>
        </row>
        <row r="4891">
          <cell r="H4891">
            <v>60179860</v>
          </cell>
          <cell r="I4891" t="str">
            <v>Насос KVCX 85-120 T - IE3</v>
          </cell>
          <cell r="J4891">
            <v>168964</v>
          </cell>
        </row>
        <row r="4892">
          <cell r="H4892" t="str">
            <v>60188857RU</v>
          </cell>
          <cell r="I4892" t="str">
            <v>Станция пожаротушения DD 2 NKV 32/4-2 T IE3 АВР ЭЗ2 ККВ Ду 80</v>
          </cell>
          <cell r="J4892" t="str">
            <v>по запросу</v>
          </cell>
        </row>
        <row r="4893">
          <cell r="H4893" t="str">
            <v>60188598RU</v>
          </cell>
          <cell r="I4893" t="str">
            <v>Станция пожаротушения DD 2 NKV 32/4 T IE3 АВР ЭЗ2 ККВ Ду 80 AISI-304</v>
          </cell>
          <cell r="J4893" t="str">
            <v>по запросу</v>
          </cell>
        </row>
        <row r="4894">
          <cell r="H4894" t="str">
            <v>60187473-J RU</v>
          </cell>
          <cell r="I4894" t="str">
            <v>Станция пожаротушения DD 2 NKV 20/8 S T IE3 + KVC 65/80 T АВР ЭЗ2 ККВ ДУ 65 AISI-304</v>
          </cell>
          <cell r="J4894" t="str">
            <v>по запросу</v>
          </cell>
        </row>
        <row r="4895">
          <cell r="H4895">
            <v>60198585</v>
          </cell>
          <cell r="I4895" t="str">
            <v>Насосная станция 2KVCXE 30/80 T+N MCE/P D.CONNECT</v>
          </cell>
          <cell r="J4895">
            <v>849484</v>
          </cell>
        </row>
        <row r="4896">
          <cell r="H4896">
            <v>60198586</v>
          </cell>
          <cell r="I4896" t="str">
            <v>Насосная станция 2KVCXE 45/80 T+N MCE/P D.CONNECT</v>
          </cell>
          <cell r="J4896">
            <v>1050248</v>
          </cell>
        </row>
        <row r="4897">
          <cell r="H4897">
            <v>60198587</v>
          </cell>
          <cell r="I4897" t="str">
            <v>Насосная станция 2KVCXE 35/120 T+N MCE/P D.CONNECT</v>
          </cell>
          <cell r="J4897">
            <v>823408</v>
          </cell>
        </row>
        <row r="4898">
          <cell r="H4898">
            <v>60198588</v>
          </cell>
          <cell r="I4898" t="str">
            <v>Насосная станция 2KVCXE 45/120 T+N MCE/P D.CONNECT</v>
          </cell>
          <cell r="J4898">
            <v>861038</v>
          </cell>
        </row>
        <row r="4899">
          <cell r="H4899">
            <v>60198589</v>
          </cell>
          <cell r="I4899" t="str">
            <v>Насосная станция 2KVCXE 60/120 T MCE/P D.CONNECT</v>
          </cell>
          <cell r="J4899">
            <v>1238398</v>
          </cell>
        </row>
        <row r="4900">
          <cell r="H4900">
            <v>60198591</v>
          </cell>
          <cell r="I4900" t="str">
            <v>Насосная станция 3KVCXE 45/120 T+N MCE/P D.CONNECT</v>
          </cell>
          <cell r="J4900">
            <v>1326590</v>
          </cell>
        </row>
        <row r="4901">
          <cell r="H4901">
            <v>60198592</v>
          </cell>
          <cell r="I4901" t="str">
            <v>Насосная станция 3KVCXE 60/120 T MCE/P D.CONNECT</v>
          </cell>
          <cell r="J4901">
            <v>1772744</v>
          </cell>
        </row>
        <row r="4902">
          <cell r="H4902">
            <v>60198186</v>
          </cell>
          <cell r="I4902" t="str">
            <v>Насосная станция 2NKVE 10/6 T MCE 400 D.CONNECT</v>
          </cell>
          <cell r="J4902">
            <v>1623920</v>
          </cell>
        </row>
        <row r="4903">
          <cell r="H4903">
            <v>60198580</v>
          </cell>
          <cell r="I4903" t="str">
            <v>Насосная станция 2NKVE 10/7 T MCE 400 D.CONNECT</v>
          </cell>
          <cell r="J4903">
            <v>1695788</v>
          </cell>
        </row>
        <row r="4904">
          <cell r="H4904">
            <v>60198183</v>
          </cell>
          <cell r="I4904" t="str">
            <v>Насосная станция 2NKVE 10/8 T MCE 400 D.CONNECT</v>
          </cell>
          <cell r="J4904">
            <v>1725150</v>
          </cell>
        </row>
        <row r="4905">
          <cell r="H4905">
            <v>60198581</v>
          </cell>
          <cell r="I4905" t="str">
            <v>Насосная станция 2NKVE 10/10 T MCE 400 D.CONNECT</v>
          </cell>
          <cell r="J4905">
            <v>1840266</v>
          </cell>
        </row>
        <row r="4906">
          <cell r="H4906">
            <v>60198160</v>
          </cell>
          <cell r="I4906" t="str">
            <v>Насосная станция 2NKVE 10/12 T MCE 400 D.CONNECT</v>
          </cell>
          <cell r="J4906">
            <v>2014318</v>
          </cell>
        </row>
        <row r="4907">
          <cell r="H4907">
            <v>60207730</v>
          </cell>
          <cell r="I4907" t="str">
            <v>Насосная станция 2NKVE 15/3 T MCE 400 D.CONNECT</v>
          </cell>
          <cell r="J4907">
            <v>1700028</v>
          </cell>
        </row>
        <row r="4908">
          <cell r="H4908">
            <v>60207705</v>
          </cell>
          <cell r="I4908" t="str">
            <v>Насосная станция 2NKVE 15/4 T MCE 400 D.CONNECT</v>
          </cell>
          <cell r="J4908">
            <v>1801364</v>
          </cell>
        </row>
        <row r="4909">
          <cell r="H4909">
            <v>60198156</v>
          </cell>
          <cell r="I4909" t="str">
            <v>Насосная станция 2NKVE 15/5 T MCE 400 D.CONNECT</v>
          </cell>
          <cell r="J4909">
            <v>1974144</v>
          </cell>
        </row>
        <row r="4910">
          <cell r="H4910">
            <v>60198177</v>
          </cell>
          <cell r="I4910" t="str">
            <v>Насосная станция 2NKVE 15/6 T MCE 400 D.CONNECT</v>
          </cell>
          <cell r="J4910">
            <v>2077176</v>
          </cell>
        </row>
        <row r="4911">
          <cell r="H4911">
            <v>60198189</v>
          </cell>
          <cell r="I4911" t="str">
            <v>Насосная станция 2NKVE 15/7 T MCE 400 D.CONNECT</v>
          </cell>
          <cell r="J4911">
            <v>2123392</v>
          </cell>
        </row>
        <row r="4912">
          <cell r="H4912">
            <v>60198193</v>
          </cell>
          <cell r="I4912" t="str">
            <v>Насосная станция 2NKVE 20/3 T MCE 400 D.CONNECT</v>
          </cell>
          <cell r="J4912">
            <v>1874186</v>
          </cell>
        </row>
        <row r="4913">
          <cell r="H4913">
            <v>60198197</v>
          </cell>
          <cell r="I4913" t="str">
            <v>Насосная станция 2NKVE 20/4 T MCE 400 D.CONNECT</v>
          </cell>
          <cell r="J4913">
            <v>2110566</v>
          </cell>
        </row>
        <row r="4914">
          <cell r="H4914">
            <v>60198171</v>
          </cell>
          <cell r="I4914" t="str">
            <v>Насосная станция 2NKVE 20/5 T MCE 400 D.CONNECT</v>
          </cell>
          <cell r="J4914">
            <v>2175014</v>
          </cell>
        </row>
        <row r="4915">
          <cell r="H4915">
            <v>60198176</v>
          </cell>
          <cell r="I4915" t="str">
            <v>Насосная станция 2NKVE 32/3 T MCE 400 D.CONNECT</v>
          </cell>
          <cell r="J4915">
            <v>3327446</v>
          </cell>
        </row>
        <row r="4916">
          <cell r="H4916">
            <v>60198256</v>
          </cell>
          <cell r="I4916" t="str">
            <v>Насосная станция 2NKVE 45/3 T MCE 400 D.CONNECT</v>
          </cell>
          <cell r="J4916">
            <v>3882992</v>
          </cell>
        </row>
        <row r="4917">
          <cell r="H4917">
            <v>60207760</v>
          </cell>
          <cell r="I4917" t="str">
            <v>Насосная станция 3NKVE 15/3 T MCE 400 D.CONNECT</v>
          </cell>
          <cell r="J4917">
            <v>2308150</v>
          </cell>
        </row>
        <row r="4918">
          <cell r="H4918">
            <v>60207714</v>
          </cell>
          <cell r="I4918" t="str">
            <v>Насосная станция 3NKVE 15/4 T MCE 400 D.CONNECT</v>
          </cell>
          <cell r="J4918">
            <v>2579616</v>
          </cell>
        </row>
        <row r="4919">
          <cell r="H4919">
            <v>500140040</v>
          </cell>
          <cell r="I4919" t="str">
            <v>Насосная станция 2 JET A.D. 132 M</v>
          </cell>
          <cell r="J4919">
            <v>592116</v>
          </cell>
        </row>
        <row r="4920">
          <cell r="H4920">
            <v>500140070</v>
          </cell>
          <cell r="I4920" t="str">
            <v>Насосная станция 2 JET A.D. 151 M</v>
          </cell>
          <cell r="J4920">
            <v>765638</v>
          </cell>
        </row>
        <row r="4921">
          <cell r="H4921">
            <v>500140090</v>
          </cell>
          <cell r="I4921" t="str">
            <v>Насосная станция 2 JET A.D. 251 M</v>
          </cell>
          <cell r="J4921">
            <v>803798</v>
          </cell>
        </row>
        <row r="4922">
          <cell r="H4922">
            <v>500140260</v>
          </cell>
          <cell r="I4922" t="str">
            <v>Насосная станция 2 EURO A.D. 50/50    M</v>
          </cell>
          <cell r="J4922">
            <v>632926</v>
          </cell>
        </row>
        <row r="4923">
          <cell r="H4923">
            <v>500140280</v>
          </cell>
          <cell r="I4923" t="str">
            <v>Насосная станция 2 EURO A.D. 40/80    M</v>
          </cell>
          <cell r="J4923">
            <v>643632</v>
          </cell>
        </row>
        <row r="4924">
          <cell r="H4924">
            <v>500140360</v>
          </cell>
          <cell r="I4924" t="str">
            <v>Насосная станция 2 EUROINOX A.D. 50/50    M</v>
          </cell>
          <cell r="J4924">
            <v>705430</v>
          </cell>
        </row>
        <row r="4925">
          <cell r="H4925">
            <v>500140380</v>
          </cell>
          <cell r="I4925" t="str">
            <v>Насосная станция 2 EUROINOX A.D. 40/80    M</v>
          </cell>
          <cell r="J4925">
            <v>718680</v>
          </cell>
        </row>
        <row r="4926">
          <cell r="H4926">
            <v>60122646</v>
          </cell>
          <cell r="I4926" t="str">
            <v>Насосная станция 1 KVC A.D. 45/120 M</v>
          </cell>
          <cell r="J4926">
            <v>446048</v>
          </cell>
        </row>
        <row r="4927">
          <cell r="H4927">
            <v>60122647</v>
          </cell>
          <cell r="I4927" t="str">
            <v>Насосная станция 1 KVC A.D. 60/120 T</v>
          </cell>
          <cell r="J4927">
            <v>583636</v>
          </cell>
        </row>
        <row r="4928">
          <cell r="H4928">
            <v>60122649</v>
          </cell>
          <cell r="I4928" t="str">
            <v>Насосная станция 1 KVC A.D. 85/120 T</v>
          </cell>
          <cell r="J4928">
            <v>584802</v>
          </cell>
        </row>
        <row r="4929">
          <cell r="H4929">
            <v>60122639</v>
          </cell>
          <cell r="I4929" t="str">
            <v>Насосная станция 1 KVC A.D. 55/50 M</v>
          </cell>
          <cell r="J4929">
            <v>356796</v>
          </cell>
        </row>
        <row r="4930">
          <cell r="H4930">
            <v>60122645</v>
          </cell>
          <cell r="I4930" t="str">
            <v>Насосная станция 1 KVC A.D. 35/120  M 230/50-60 G</v>
          </cell>
          <cell r="J4930">
            <v>404284</v>
          </cell>
        </row>
        <row r="4931">
          <cell r="H4931">
            <v>60193363</v>
          </cell>
          <cell r="I4931" t="str">
            <v>Насосная станция 2 KVC A.D. 20/80 M</v>
          </cell>
          <cell r="J4931">
            <v>810476</v>
          </cell>
        </row>
        <row r="4932">
          <cell r="H4932">
            <v>60122650</v>
          </cell>
          <cell r="I4932" t="str">
            <v>Насосная станция 2 KVC A.D. 30/50 M</v>
          </cell>
          <cell r="J4932">
            <v>831888</v>
          </cell>
        </row>
        <row r="4933">
          <cell r="H4933">
            <v>60122651</v>
          </cell>
          <cell r="I4933" t="str">
            <v>Насосная станция 2 KVC A.D. 55/50 M</v>
          </cell>
          <cell r="J4933">
            <v>846198</v>
          </cell>
        </row>
        <row r="4934">
          <cell r="H4934">
            <v>60122653</v>
          </cell>
          <cell r="I4934" t="str">
            <v xml:space="preserve">Насосная станция 2 KVC A.D. 55/50 T </v>
          </cell>
          <cell r="J4934">
            <v>871320</v>
          </cell>
        </row>
        <row r="4935">
          <cell r="H4935">
            <v>60122655</v>
          </cell>
          <cell r="I4935" t="str">
            <v>Насосная станция 2 KVC A.D. 75/50 T</v>
          </cell>
          <cell r="J4935">
            <v>974140</v>
          </cell>
        </row>
        <row r="4936">
          <cell r="H4936">
            <v>60122656</v>
          </cell>
          <cell r="I4936" t="str">
            <v>Насосная станция 2 KVC A.D. 30/80 M</v>
          </cell>
          <cell r="J4936">
            <v>840686</v>
          </cell>
        </row>
        <row r="4937">
          <cell r="H4937">
            <v>60122657</v>
          </cell>
          <cell r="I4937" t="str">
            <v>Насосная станция 2 KVC A.D. 30/80 T</v>
          </cell>
          <cell r="J4937">
            <v>908844</v>
          </cell>
        </row>
        <row r="4938">
          <cell r="H4938">
            <v>60122659</v>
          </cell>
          <cell r="I4938" t="str">
            <v>Насосная станция 2 KVC A.D. 45/80 M</v>
          </cell>
          <cell r="J4938">
            <v>867716</v>
          </cell>
        </row>
        <row r="4939">
          <cell r="H4939">
            <v>60122660</v>
          </cell>
          <cell r="I4939" t="str">
            <v>Насосная станция 2 KVC A.D. 45/80 T</v>
          </cell>
          <cell r="J4939">
            <v>971172</v>
          </cell>
        </row>
        <row r="4940">
          <cell r="H4940">
            <v>60122661</v>
          </cell>
          <cell r="I4940" t="str">
            <v>Насосная станция 2 KVC A.D. 65/80 T / N</v>
          </cell>
          <cell r="J4940">
            <v>815246</v>
          </cell>
        </row>
        <row r="4941">
          <cell r="H4941">
            <v>60122662</v>
          </cell>
          <cell r="I4941" t="str">
            <v>Насосная станция 2 KVC A.D. 65/80 T</v>
          </cell>
          <cell r="J4941">
            <v>979122</v>
          </cell>
        </row>
        <row r="4942">
          <cell r="H4942">
            <v>60122663</v>
          </cell>
          <cell r="I4942" t="str">
            <v>Насосная станция 2 KVC A.D. 35/120 M</v>
          </cell>
          <cell r="J4942">
            <v>940856</v>
          </cell>
        </row>
        <row r="4943">
          <cell r="H4943">
            <v>60122665</v>
          </cell>
          <cell r="I4943" t="str">
            <v>Насосная станция 2 KVC A.D. 45/120 M</v>
          </cell>
          <cell r="J4943">
            <v>983468</v>
          </cell>
        </row>
        <row r="4944">
          <cell r="H4944">
            <v>60122666</v>
          </cell>
          <cell r="I4944" t="str">
            <v>Насосная станция 2 KVC A.D. 45/120 T</v>
          </cell>
          <cell r="J4944">
            <v>1093496</v>
          </cell>
        </row>
        <row r="4945">
          <cell r="H4945">
            <v>60122667</v>
          </cell>
          <cell r="I4945" t="str">
            <v>Насосная станция 2 KVC A.D. 60/120 T</v>
          </cell>
          <cell r="J4945">
            <v>1121162</v>
          </cell>
        </row>
        <row r="4946">
          <cell r="H4946">
            <v>60122668</v>
          </cell>
          <cell r="I4946" t="str">
            <v>Насосная станция 2 KVC A.D. 70/120 T</v>
          </cell>
          <cell r="J4946">
            <v>1248998</v>
          </cell>
        </row>
        <row r="4947">
          <cell r="H4947">
            <v>60122669</v>
          </cell>
          <cell r="I4947" t="str">
            <v>Насосная станция 2 KVC A.D. 85/120 T</v>
          </cell>
          <cell r="J4947">
            <v>1422414</v>
          </cell>
        </row>
        <row r="4948">
          <cell r="H4948">
            <v>60206581</v>
          </cell>
          <cell r="I4948" t="str">
            <v>Насосная станция 3 KVC A.D. 20/80 M</v>
          </cell>
          <cell r="J4948">
            <v>1255888</v>
          </cell>
        </row>
        <row r="4949">
          <cell r="H4949">
            <v>60122670</v>
          </cell>
          <cell r="I4949" t="str">
            <v>Насосная станция 3 KVC A.D. 30/50 M</v>
          </cell>
          <cell r="J4949">
            <v>1258220</v>
          </cell>
        </row>
        <row r="4950">
          <cell r="H4950">
            <v>60122672</v>
          </cell>
          <cell r="I4950" t="str">
            <v>Насосная станция 3 KVC A.D. 75/50 T / N</v>
          </cell>
          <cell r="J4950">
            <v>1472234</v>
          </cell>
        </row>
        <row r="4951">
          <cell r="H4951">
            <v>60122673</v>
          </cell>
          <cell r="I4951" t="str">
            <v>Насосная станция 3 KVC A.D. 30/80 T / N</v>
          </cell>
          <cell r="J4951">
            <v>1272318</v>
          </cell>
        </row>
        <row r="4952">
          <cell r="H4952">
            <v>60140189</v>
          </cell>
          <cell r="I4952" t="str">
            <v>Насосная станция 3 KVC A.D. 40/80 T / N</v>
          </cell>
          <cell r="J4952">
            <v>1272318</v>
          </cell>
        </row>
        <row r="4953">
          <cell r="H4953">
            <v>60122674</v>
          </cell>
          <cell r="I4953" t="str">
            <v>Насосная станция 3 KVC A.D. 45/80 T / N</v>
          </cell>
          <cell r="J4953">
            <v>1467570</v>
          </cell>
        </row>
        <row r="4954">
          <cell r="H4954">
            <v>60168111</v>
          </cell>
          <cell r="I4954" t="str">
            <v>Насосная станция 3 KVC A.D. 25/120 T / N</v>
          </cell>
          <cell r="J4954">
            <v>1408210</v>
          </cell>
        </row>
        <row r="4955">
          <cell r="H4955">
            <v>60122675</v>
          </cell>
          <cell r="I4955" t="str">
            <v>Насосная станция 3 KVC A.D. 65/80 T / N</v>
          </cell>
          <cell r="J4955">
            <v>1479230</v>
          </cell>
        </row>
        <row r="4956">
          <cell r="H4956">
            <v>60122677</v>
          </cell>
          <cell r="I4956" t="str">
            <v>Насосная станция 3 KVC A.D. 35/120 T</v>
          </cell>
          <cell r="J4956">
            <v>1496402</v>
          </cell>
        </row>
        <row r="4957">
          <cell r="H4957">
            <v>60122678</v>
          </cell>
          <cell r="I4957" t="str">
            <v>Насосная станция 3 KVC A.D. 45/120 T / N</v>
          </cell>
          <cell r="J4957">
            <v>1441388</v>
          </cell>
        </row>
        <row r="4958">
          <cell r="H4958">
            <v>60122679</v>
          </cell>
          <cell r="I4958" t="str">
            <v>Насосная станция 3 KVC A.D. 45/120 T</v>
          </cell>
          <cell r="J4958">
            <v>1561380</v>
          </cell>
        </row>
        <row r="4959">
          <cell r="H4959">
            <v>60122680</v>
          </cell>
          <cell r="I4959" t="str">
            <v>Насосная станция 3 KVC A.D. 60/120 T</v>
          </cell>
          <cell r="J4959">
            <v>1757162</v>
          </cell>
        </row>
        <row r="4960">
          <cell r="H4960">
            <v>60122682</v>
          </cell>
          <cell r="I4960" t="str">
            <v>Насосная станция 3 KVC A.D. 70/120 T</v>
          </cell>
          <cell r="J4960">
            <v>1837616</v>
          </cell>
        </row>
        <row r="4961">
          <cell r="H4961">
            <v>60122683</v>
          </cell>
          <cell r="I4961" t="str">
            <v>Насосная станция 3 KVC A.D. 85/120 T</v>
          </cell>
          <cell r="J4961">
            <v>2175862</v>
          </cell>
        </row>
        <row r="4962">
          <cell r="H4962">
            <v>500140900</v>
          </cell>
          <cell r="I4962" t="str">
            <v>Насосная станция 3 KVCX A.D. 30/50 M</v>
          </cell>
          <cell r="J4962">
            <v>1321290</v>
          </cell>
        </row>
        <row r="4963">
          <cell r="H4963">
            <v>500140910</v>
          </cell>
          <cell r="I4963" t="str">
            <v>Насосная станция 3 KVCX A.D. 55/50 T / N</v>
          </cell>
          <cell r="J4963">
            <v>1345034</v>
          </cell>
        </row>
        <row r="4964">
          <cell r="H4964">
            <v>500140920</v>
          </cell>
          <cell r="I4964" t="str">
            <v>Насосная станция 3 KVCX A.D. 75/50 T / N</v>
          </cell>
          <cell r="J4964">
            <v>1546222</v>
          </cell>
        </row>
        <row r="4965">
          <cell r="H4965">
            <v>500140930</v>
          </cell>
          <cell r="I4965" t="str">
            <v>Насосная станция 3 KVCX A.D. 30/80 T / N</v>
          </cell>
          <cell r="J4965">
            <v>1336236</v>
          </cell>
        </row>
        <row r="4966">
          <cell r="H4966">
            <v>500140940</v>
          </cell>
          <cell r="I4966" t="str">
            <v>Насосная станция 3 KVCX A.D. 45/80 T / N</v>
          </cell>
          <cell r="J4966">
            <v>1541240</v>
          </cell>
        </row>
        <row r="4967">
          <cell r="H4967">
            <v>500140950</v>
          </cell>
          <cell r="I4967" t="str">
            <v>Насосная станция 3 KVCX A.D. 65/80 T / N</v>
          </cell>
          <cell r="J4967">
            <v>1553324</v>
          </cell>
        </row>
        <row r="4968">
          <cell r="H4968">
            <v>60112099</v>
          </cell>
          <cell r="I4968" t="str">
            <v>Насосная станция 3 KVCX A.D. 35/120 T</v>
          </cell>
          <cell r="J4968">
            <v>1571344</v>
          </cell>
        </row>
        <row r="4969">
          <cell r="H4969">
            <v>500140470</v>
          </cell>
          <cell r="I4969" t="str">
            <v>Насосная станция 3 KVCX A.D. 45/120 T / N</v>
          </cell>
          <cell r="J4969">
            <v>1513892</v>
          </cell>
        </row>
        <row r="4970">
          <cell r="H4970">
            <v>60112100</v>
          </cell>
          <cell r="I4970" t="str">
            <v>Насосная станция 3 KVCX A.D. 45/120 T</v>
          </cell>
          <cell r="J4970">
            <v>1639714</v>
          </cell>
        </row>
        <row r="4971">
          <cell r="H4971">
            <v>500140970</v>
          </cell>
          <cell r="I4971" t="str">
            <v>Насосная станция 3 KVCX A.D. 60/120 T</v>
          </cell>
          <cell r="J4971">
            <v>2171198</v>
          </cell>
        </row>
        <row r="4972">
          <cell r="H4972">
            <v>500140980</v>
          </cell>
          <cell r="I4972" t="str">
            <v>Насосная станция 3 KVCX A.D. 70/120 T</v>
          </cell>
          <cell r="J4972">
            <v>2269990</v>
          </cell>
        </row>
        <row r="4973">
          <cell r="H4973">
            <v>500140990</v>
          </cell>
          <cell r="I4973" t="str">
            <v>Насосная станция 3 KVCX A.D. 85/120 T</v>
          </cell>
          <cell r="J4973">
            <v>2856276</v>
          </cell>
        </row>
        <row r="4974">
          <cell r="H4974">
            <v>60187868</v>
          </cell>
          <cell r="I4974" t="str">
            <v>Насосная станция 4 KVCX A.D. 30/80 T 3X400+N/50-60 </v>
          </cell>
          <cell r="J4974">
            <v>1672150</v>
          </cell>
        </row>
        <row r="4975">
          <cell r="H4975">
            <v>60193338</v>
          </cell>
          <cell r="I4975" t="str">
            <v>Насосная станция 4 KVCX A.D. 40/80 T 3X400+N/50-60</v>
          </cell>
          <cell r="J4975">
            <v>1741898</v>
          </cell>
        </row>
        <row r="4976">
          <cell r="H4976">
            <v>60193425</v>
          </cell>
          <cell r="I4976" t="str">
            <v>Насосная станция 4 KVCX A.D. 45/80 T 3X400+N/50-60 </v>
          </cell>
          <cell r="J4976">
            <v>2005838</v>
          </cell>
        </row>
        <row r="4977">
          <cell r="H4977">
            <v>60182052</v>
          </cell>
          <cell r="I4977" t="str">
            <v>Насосная станция 4 KVCX A.D. 65/80 T 3X400+N/50-60</v>
          </cell>
          <cell r="J4977">
            <v>1978384</v>
          </cell>
        </row>
        <row r="4978">
          <cell r="H4978" t="str">
            <v>60195694 </v>
          </cell>
          <cell r="I4978" t="str">
            <v>Насосная станция 4 KVCX A.D. 35/120 T 3X400/50-60 </v>
          </cell>
          <cell r="J4978">
            <v>1879168</v>
          </cell>
        </row>
        <row r="4979">
          <cell r="H4979">
            <v>60187571</v>
          </cell>
          <cell r="I4979" t="str">
            <v>Насосная станция 4 KVCX A.D. 45/120 T 3X400/50-60  </v>
          </cell>
          <cell r="J4979">
            <v>1989514</v>
          </cell>
        </row>
        <row r="4980">
          <cell r="H4980">
            <v>60115371</v>
          </cell>
          <cell r="I4980" t="str">
            <v>Насосная станция 4 KVCX A.D. 60/120 T 3X400/50-60 </v>
          </cell>
          <cell r="J4980">
            <v>2322036</v>
          </cell>
        </row>
        <row r="4981">
          <cell r="H4981">
            <v>60194387</v>
          </cell>
          <cell r="I4981" t="str">
            <v>Насосная станция 4 KVCX A.D. 70/120 T 3X400/50-60 </v>
          </cell>
          <cell r="J4981">
            <v>2409168</v>
          </cell>
        </row>
        <row r="4982">
          <cell r="H4982" t="str">
            <v>60194946 </v>
          </cell>
          <cell r="I4982" t="str">
            <v>Насосная станция 4 KVCX A.D. 85/120 T 3X400/50-60 </v>
          </cell>
          <cell r="J4982">
            <v>2772430</v>
          </cell>
        </row>
        <row r="4983">
          <cell r="H4983">
            <v>60186608</v>
          </cell>
          <cell r="I4983" t="str">
            <v>Насосная станция 5 KVC A.D. 30/80 T 3X400+N/50-60 </v>
          </cell>
          <cell r="J4983">
            <v>2182222</v>
          </cell>
        </row>
        <row r="4984">
          <cell r="H4984">
            <v>60200962</v>
          </cell>
          <cell r="I4984" t="str">
            <v>Насосная станция 5 KVC A.D. 65/80 T 3X400+N/50-60 </v>
          </cell>
          <cell r="J4984">
            <v>2522376</v>
          </cell>
        </row>
        <row r="4985">
          <cell r="H4985" t="str">
            <v>по запросу</v>
          </cell>
          <cell r="I4985" t="str">
            <v>Насосная станция 5 KVC A.D. 25/120 T 3X400/50-60</v>
          </cell>
          <cell r="J4985">
            <v>3062552</v>
          </cell>
        </row>
        <row r="4986">
          <cell r="H4986" t="str">
            <v>по запросу</v>
          </cell>
          <cell r="I4986" t="str">
            <v>Насосная станция 5 KVC A.D. 25/120 T 3X400+N400/50</v>
          </cell>
          <cell r="J4986">
            <v>2543364</v>
          </cell>
        </row>
        <row r="4987">
          <cell r="H4987" t="str">
            <v>по запросу</v>
          </cell>
          <cell r="I4987" t="str">
            <v>Насосная станция 5 KVC A.D. 35/120 T 3X400/50-60 </v>
          </cell>
          <cell r="J4987">
            <v>2544106</v>
          </cell>
        </row>
        <row r="4988">
          <cell r="H4988" t="str">
            <v>по запросу</v>
          </cell>
          <cell r="I4988" t="str">
            <v>Насосная станция 5 KVC A.D. 45/120 T 3X400/50-60 </v>
          </cell>
          <cell r="J4988">
            <v>3004464</v>
          </cell>
        </row>
        <row r="4989">
          <cell r="H4989">
            <v>60187251</v>
          </cell>
          <cell r="I4989" t="str">
            <v>Насосная станция 5 KVC A.D. 60/120 T 3X400/50-60 </v>
          </cell>
          <cell r="J4989">
            <v>2927720</v>
          </cell>
        </row>
        <row r="4990">
          <cell r="H4990">
            <v>60202957</v>
          </cell>
          <cell r="I4990" t="str">
            <v>Насосная станция 5 KVC A.D. 70/120 T 3X400/50-60    </v>
          </cell>
          <cell r="J4990">
            <v>3177668</v>
          </cell>
        </row>
        <row r="4991">
          <cell r="H4991" t="str">
            <v>по запросу</v>
          </cell>
          <cell r="I4991" t="str">
            <v>Насосная станция 5 KVC A.D. 85/120 T 3X400/50-60  </v>
          </cell>
          <cell r="J4991">
            <v>3330096</v>
          </cell>
        </row>
        <row r="4992">
          <cell r="H4992">
            <v>60185040</v>
          </cell>
          <cell r="I4992" t="str">
            <v>Насосная станция 1 KVE 6/11 M ADAC 230/50    </v>
          </cell>
          <cell r="J4992">
            <v>363898</v>
          </cell>
        </row>
        <row r="4993">
          <cell r="H4993">
            <v>60185041</v>
          </cell>
          <cell r="I4993" t="str">
            <v>Насосная станция 1 KVE 10/6 M ADAC 230/50</v>
          </cell>
          <cell r="J4993">
            <v>336338</v>
          </cell>
        </row>
        <row r="4994">
          <cell r="H4994">
            <v>60170226</v>
          </cell>
          <cell r="I4994" t="str">
            <v>Насосная станция 2 KVE 6/7 T ADAC 3X400+N/50</v>
          </cell>
          <cell r="J4994">
            <v>758642</v>
          </cell>
        </row>
        <row r="4995">
          <cell r="H4995">
            <v>60183072</v>
          </cell>
          <cell r="I4995" t="str">
            <v>Насосная станция 2 KVE 6/15 T ADAC 3X400+N/50</v>
          </cell>
          <cell r="J4995">
            <v>938206</v>
          </cell>
        </row>
        <row r="4996">
          <cell r="H4996">
            <v>60170229</v>
          </cell>
          <cell r="I4996" t="str">
            <v>Насосная станция 2 KVE 10/5 T ADAC 3X400+N/50</v>
          </cell>
          <cell r="J4996">
            <v>732248</v>
          </cell>
        </row>
        <row r="4997">
          <cell r="H4997">
            <v>60170230</v>
          </cell>
          <cell r="I4997" t="str">
            <v>Насосная станция 2 KVE 10/6 T ADAC 3X400+N/50</v>
          </cell>
          <cell r="J4997">
            <v>765532</v>
          </cell>
        </row>
        <row r="4998">
          <cell r="H4998">
            <v>60170231</v>
          </cell>
          <cell r="I4998" t="str">
            <v>Насосная станция 2 KVE 10/8 T ADAC 3X400-50</v>
          </cell>
          <cell r="J4998">
            <v>1101340</v>
          </cell>
        </row>
        <row r="4999">
          <cell r="H4999">
            <v>60185042</v>
          </cell>
          <cell r="I4999" t="str">
            <v>Насосная станция 3 KVE 10/6 T ADAC 3X400+N/50</v>
          </cell>
          <cell r="J4999">
            <v>1177342</v>
          </cell>
        </row>
        <row r="5000">
          <cell r="H5000">
            <v>60185043</v>
          </cell>
          <cell r="I5000" t="str">
            <v>Насосная станция 3 KVE 10/8 T ADAC 3X400/50</v>
          </cell>
          <cell r="J5000">
            <v>1573040</v>
          </cell>
        </row>
        <row r="5001">
          <cell r="H5001">
            <v>60170559</v>
          </cell>
          <cell r="I5001" t="str">
            <v>Насосная станция 1 NKVE 10/7 T MCE 400-50</v>
          </cell>
          <cell r="J5001">
            <v>828920</v>
          </cell>
        </row>
        <row r="5002">
          <cell r="H5002">
            <v>60170560</v>
          </cell>
          <cell r="I5002" t="str">
            <v>Насосная станция 1 NKVE 10/9 T MCE 400-50</v>
          </cell>
          <cell r="J5002">
            <v>854678</v>
          </cell>
        </row>
        <row r="5003">
          <cell r="H5003">
            <v>60170561</v>
          </cell>
          <cell r="I5003" t="str">
            <v>Насосная станция 1 NKVE 10/12 T MCE 400-50</v>
          </cell>
          <cell r="J5003">
            <v>968840</v>
          </cell>
        </row>
        <row r="5004">
          <cell r="H5004">
            <v>60170562</v>
          </cell>
          <cell r="I5004" t="str">
            <v>Насосная станция 1 NKVE 10/15 T MCE 400-50</v>
          </cell>
          <cell r="J5004">
            <v>1030108</v>
          </cell>
        </row>
        <row r="5005">
          <cell r="H5005">
            <v>60170563</v>
          </cell>
          <cell r="I5005" t="str">
            <v>Насосная станция 1 NKVE 15/6 T MCE 400-50</v>
          </cell>
          <cell r="J5005">
            <v>1031698</v>
          </cell>
        </row>
        <row r="5006">
          <cell r="H5006">
            <v>60170564</v>
          </cell>
          <cell r="I5006" t="str">
            <v>Насосная станция 1 NKVE 15/8 T MCE 400-50</v>
          </cell>
          <cell r="J5006">
            <v>1081836</v>
          </cell>
        </row>
        <row r="5007">
          <cell r="H5007">
            <v>60170565</v>
          </cell>
          <cell r="I5007" t="str">
            <v>Насосная станция 1 NKVE 15/10 T MCE 400-50</v>
          </cell>
          <cell r="J5007">
            <v>1309842</v>
          </cell>
        </row>
        <row r="5008">
          <cell r="H5008">
            <v>60170566</v>
          </cell>
          <cell r="I5008" t="str">
            <v>Насосная станция 1 NKVE 20/5 T MCE 400-50</v>
          </cell>
          <cell r="J5008">
            <v>1071342</v>
          </cell>
        </row>
        <row r="5009">
          <cell r="H5009">
            <v>60170567</v>
          </cell>
          <cell r="I5009" t="str">
            <v>Насосная станция 1 NKVE 20/6 T MCE 400-50</v>
          </cell>
          <cell r="J5009">
            <v>1138758</v>
          </cell>
        </row>
        <row r="5010">
          <cell r="H5010">
            <v>60170568</v>
          </cell>
          <cell r="I5010" t="str">
            <v>Насосная станция 1 NKVE 20/8 T MCE 400-50</v>
          </cell>
          <cell r="J5010">
            <v>1364326</v>
          </cell>
        </row>
        <row r="5011">
          <cell r="H5011">
            <v>60148092</v>
          </cell>
          <cell r="I5011" t="str">
            <v>Насосная станция 2 NKVE 10/5 T MCE 400-50</v>
          </cell>
          <cell r="J5011">
            <v>1514316</v>
          </cell>
        </row>
        <row r="5012">
          <cell r="H5012">
            <v>60151474</v>
          </cell>
          <cell r="I5012" t="str">
            <v>Насосная станция 2 NKVE 10/6 T MCE 400-50</v>
          </cell>
          <cell r="J5012">
            <v>1527884</v>
          </cell>
        </row>
        <row r="5013">
          <cell r="H5013">
            <v>60148094</v>
          </cell>
          <cell r="I5013" t="str">
            <v>Насосная станция 2 NKVE 10/7 T MCE 400-50</v>
          </cell>
          <cell r="J5013">
            <v>1603780</v>
          </cell>
        </row>
        <row r="5014">
          <cell r="H5014">
            <v>60148095</v>
          </cell>
          <cell r="I5014" t="str">
            <v>Насосная станция 2 NKVE 10/8 T MCE 400-50</v>
          </cell>
          <cell r="J5014">
            <v>1632082</v>
          </cell>
        </row>
        <row r="5015">
          <cell r="H5015">
            <v>60148096</v>
          </cell>
          <cell r="I5015" t="str">
            <v>Насосная станция 2 NKVE 10/9 T MCE 400-50</v>
          </cell>
          <cell r="J5015">
            <v>1651692</v>
          </cell>
        </row>
        <row r="5016">
          <cell r="H5016">
            <v>60148097</v>
          </cell>
          <cell r="I5016" t="str">
            <v>Насосная станция 2 NKVE 10/10 T MCE 400-50</v>
          </cell>
          <cell r="J5016">
            <v>1744230</v>
          </cell>
        </row>
        <row r="5017">
          <cell r="H5017">
            <v>60148098</v>
          </cell>
          <cell r="I5017" t="str">
            <v>Насосная станция 2 NKVE 10/12 T MCE 400-50</v>
          </cell>
          <cell r="J5017">
            <v>1913406</v>
          </cell>
        </row>
        <row r="5018">
          <cell r="H5018">
            <v>60148099</v>
          </cell>
          <cell r="I5018" t="str">
            <v>Насосная станция 2 NKVE 10/15 T MCE 400-50</v>
          </cell>
          <cell r="J5018">
            <v>2038380</v>
          </cell>
        </row>
        <row r="5019">
          <cell r="H5019">
            <v>60207726</v>
          </cell>
          <cell r="I5019" t="str">
            <v>Насосная станция 2 NKVE 15/3 T MCE 400-50</v>
          </cell>
          <cell r="J5019">
            <v>1607490</v>
          </cell>
        </row>
        <row r="5020">
          <cell r="H5020">
            <v>60207639</v>
          </cell>
          <cell r="I5020" t="str">
            <v>Насосная станция 2 NKVE 15/4 S T MCE 400-50</v>
          </cell>
          <cell r="J5020">
            <v>1707236</v>
          </cell>
        </row>
        <row r="5021">
          <cell r="H5021">
            <v>60148102</v>
          </cell>
          <cell r="I5021" t="str">
            <v>Насосная станция 2 NKVE 15/5 T MCE 400-50</v>
          </cell>
          <cell r="J5021">
            <v>1874292</v>
          </cell>
        </row>
        <row r="5022">
          <cell r="H5022">
            <v>60148103</v>
          </cell>
          <cell r="I5022" t="str">
            <v>Насосная станция 2 NKVE 15/6 T MCE 400-50</v>
          </cell>
          <cell r="J5022">
            <v>1974462</v>
          </cell>
        </row>
        <row r="5023">
          <cell r="H5023">
            <v>60148104</v>
          </cell>
          <cell r="I5023" t="str">
            <v>Насосная станция 2 NKVE 15/7 T MCE 400-50</v>
          </cell>
          <cell r="J5023">
            <v>2019724</v>
          </cell>
        </row>
        <row r="5024">
          <cell r="H5024">
            <v>60148115</v>
          </cell>
          <cell r="I5024" t="str">
            <v>Насосная станция 2 NKVE 15/8 T MCE 400-50</v>
          </cell>
          <cell r="J5024">
            <v>2035730</v>
          </cell>
        </row>
        <row r="5025">
          <cell r="H5025">
            <v>60148105</v>
          </cell>
          <cell r="I5025" t="str">
            <v xml:space="preserve">Насосная станция 2 NKVE 15/9 T MCE 400-50  </v>
          </cell>
          <cell r="J5025">
            <v>2085550</v>
          </cell>
        </row>
        <row r="5026">
          <cell r="H5026">
            <v>60148106</v>
          </cell>
          <cell r="I5026" t="str">
            <v xml:space="preserve">Насосная станция 2 NKVE 15/10 T MCE 400-50 </v>
          </cell>
          <cell r="J5026">
            <v>2530538</v>
          </cell>
        </row>
        <row r="5027">
          <cell r="H5027">
            <v>60148107</v>
          </cell>
          <cell r="I5027" t="str">
            <v xml:space="preserve">Насосная станция 2 NKVE 20/3 T MCE 400-50 </v>
          </cell>
          <cell r="J5027">
            <v>1777302</v>
          </cell>
        </row>
        <row r="5028">
          <cell r="H5028">
            <v>60148108</v>
          </cell>
          <cell r="I5028" t="str">
            <v xml:space="preserve">Насосная станция 2 NKVE 20/4 T MCE 400-50 </v>
          </cell>
          <cell r="J5028">
            <v>2007216</v>
          </cell>
        </row>
        <row r="5029">
          <cell r="H5029">
            <v>60148109</v>
          </cell>
          <cell r="I5029" t="str">
            <v xml:space="preserve">Насосная станция 2NKVE 20/5 T MCE 400-50  </v>
          </cell>
          <cell r="J5029">
            <v>2069968</v>
          </cell>
        </row>
        <row r="5030">
          <cell r="H5030">
            <v>60148110</v>
          </cell>
          <cell r="I5030" t="str">
            <v xml:space="preserve">Насосная станция 2 NKVE 20/6 T MCE 400-50 </v>
          </cell>
          <cell r="J5030">
            <v>2195896</v>
          </cell>
        </row>
        <row r="5031">
          <cell r="H5031">
            <v>60148111</v>
          </cell>
          <cell r="I5031" t="str">
            <v xml:space="preserve">Насосная станция 2 NKVE 20/7 T MCE 400-50 </v>
          </cell>
          <cell r="J5031">
            <v>2232996</v>
          </cell>
        </row>
        <row r="5032">
          <cell r="H5032">
            <v>60148112</v>
          </cell>
          <cell r="I5032" t="str">
            <v xml:space="preserve">Насосная станция 2 NKVE 20/8 T MCE 400-50 </v>
          </cell>
          <cell r="J5032">
            <v>2648834</v>
          </cell>
        </row>
        <row r="5033">
          <cell r="H5033">
            <v>60148113</v>
          </cell>
          <cell r="I5033" t="str">
            <v xml:space="preserve">Насосная станция 2 NKVE 20/9 T MCE 400-50 </v>
          </cell>
          <cell r="J5033">
            <v>2714448</v>
          </cell>
        </row>
        <row r="5034">
          <cell r="H5034">
            <v>60148114</v>
          </cell>
          <cell r="I5034" t="str">
            <v>Насосная станция 2 NKVE 20/10 T MCE 400-50</v>
          </cell>
          <cell r="J5034">
            <v>2782182</v>
          </cell>
        </row>
        <row r="5035">
          <cell r="H5035">
            <v>60166808</v>
          </cell>
          <cell r="I5035" t="str">
            <v>Насосная станция 2 NKVE 32/2 T MCE 400-50</v>
          </cell>
          <cell r="J5035">
            <v>2780062</v>
          </cell>
        </row>
        <row r="5036">
          <cell r="H5036">
            <v>60166809</v>
          </cell>
          <cell r="I5036" t="str">
            <v>Насосная станция 2 NKVE 32/3-2 T MCE 400-50</v>
          </cell>
          <cell r="J5036">
            <v>2799142</v>
          </cell>
        </row>
        <row r="5037">
          <cell r="H5037">
            <v>60166810</v>
          </cell>
          <cell r="I5037" t="str">
            <v>Насосная станция 2 NKVE 32/3 T MCE 400-50</v>
          </cell>
          <cell r="J5037">
            <v>3192508</v>
          </cell>
        </row>
        <row r="5038">
          <cell r="H5038">
            <v>60166811</v>
          </cell>
          <cell r="I5038" t="str">
            <v>Насосная станция 2 NKVE 32/4 T MCE 400-50</v>
          </cell>
          <cell r="J5038">
            <v>3455070</v>
          </cell>
        </row>
        <row r="5039">
          <cell r="H5039">
            <v>60166812</v>
          </cell>
          <cell r="I5039" t="str">
            <v>Насосная станция 2 NKVE 32/5-2 T MCE 400-50</v>
          </cell>
          <cell r="J5039">
            <v>3526408</v>
          </cell>
        </row>
        <row r="5040">
          <cell r="H5040">
            <v>60166813</v>
          </cell>
          <cell r="I5040" t="str">
            <v>Насосная станция 2 NKVE 32/5 T MCE 400-50</v>
          </cell>
          <cell r="J5040">
            <v>4046126</v>
          </cell>
        </row>
        <row r="5041">
          <cell r="H5041">
            <v>60166814</v>
          </cell>
          <cell r="I5041" t="str">
            <v>Насосная станция 2 NKVE 32/6 T MCE 400-50</v>
          </cell>
          <cell r="J5041">
            <v>4114920</v>
          </cell>
        </row>
        <row r="5042">
          <cell r="H5042">
            <v>60166815</v>
          </cell>
          <cell r="I5042" t="str">
            <v>Насосная станция 2 NKVE 45/2-2 T MCE 400-50</v>
          </cell>
          <cell r="J5042">
            <v>3035628</v>
          </cell>
        </row>
        <row r="5043">
          <cell r="H5043">
            <v>60166816</v>
          </cell>
          <cell r="I5043" t="str">
            <v>Насосная станция 2 NKVE 45/2 T MCE 400-50</v>
          </cell>
          <cell r="J5043">
            <v>3427828</v>
          </cell>
        </row>
        <row r="5044">
          <cell r="H5044">
            <v>60166817</v>
          </cell>
          <cell r="I5044" t="str">
            <v>Насосная станция 2 NKVE 45/3 T MCE 400-50</v>
          </cell>
          <cell r="J5044">
            <v>3733214</v>
          </cell>
        </row>
        <row r="5045">
          <cell r="H5045">
            <v>60166818</v>
          </cell>
          <cell r="I5045" t="str">
            <v>Насосная станция 2 NKVE 45/4 T MCE 400-50</v>
          </cell>
          <cell r="J5045">
            <v>4325542</v>
          </cell>
        </row>
        <row r="5046">
          <cell r="H5046">
            <v>60148118</v>
          </cell>
          <cell r="I5046" t="str">
            <v xml:space="preserve">Насосная станция 3 NKVE 10/5 T MCE 400-50 </v>
          </cell>
          <cell r="J5046">
            <v>2246564</v>
          </cell>
        </row>
        <row r="5047">
          <cell r="H5047">
            <v>60148119</v>
          </cell>
          <cell r="I5047" t="str">
            <v xml:space="preserve">Насосная станция 3 NKVE 10/6 T MCE 400-50 </v>
          </cell>
          <cell r="J5047">
            <v>2274972</v>
          </cell>
        </row>
        <row r="5048">
          <cell r="H5048">
            <v>60148120</v>
          </cell>
          <cell r="I5048" t="str">
            <v xml:space="preserve">Насосная станция 3 NKVE 10/7 T MCE 400-50 </v>
          </cell>
          <cell r="J5048">
            <v>2401748</v>
          </cell>
        </row>
        <row r="5049">
          <cell r="H5049">
            <v>60148121</v>
          </cell>
          <cell r="I5049" t="str">
            <v xml:space="preserve">Насосная станция 3 NKVE 10/8 T MCE 400-50 </v>
          </cell>
          <cell r="J5049">
            <v>2444784</v>
          </cell>
        </row>
        <row r="5050">
          <cell r="H5050">
            <v>60148122</v>
          </cell>
          <cell r="I5050" t="str">
            <v xml:space="preserve">Насосная станция 3 NKVE 10/9 T MCE 400-50 </v>
          </cell>
          <cell r="J5050">
            <v>2473934</v>
          </cell>
        </row>
        <row r="5051">
          <cell r="H5051">
            <v>60148123</v>
          </cell>
          <cell r="I5051" t="str">
            <v>Насосная станция 3 NKVE 10/10 T MCE 400-50</v>
          </cell>
          <cell r="J5051">
            <v>2612794</v>
          </cell>
        </row>
        <row r="5052">
          <cell r="H5052">
            <v>60148124</v>
          </cell>
          <cell r="I5052" t="str">
            <v>Насосная станция 3 NKVE 10/12 T MCE 400-50</v>
          </cell>
          <cell r="J5052">
            <v>2866558</v>
          </cell>
        </row>
        <row r="5053">
          <cell r="H5053">
            <v>60148125</v>
          </cell>
          <cell r="I5053" t="str">
            <v>Насосная станция 3 NKVE 10/15 T MCE 400-50</v>
          </cell>
          <cell r="J5053">
            <v>3053966</v>
          </cell>
        </row>
        <row r="5054">
          <cell r="H5054">
            <v>60207731</v>
          </cell>
          <cell r="I5054" t="str">
            <v xml:space="preserve">Насосная станция 3 NKVE 15/3 T MCE 400-50  </v>
          </cell>
          <cell r="J5054">
            <v>2332636</v>
          </cell>
        </row>
        <row r="5055">
          <cell r="H5055">
            <v>60207686</v>
          </cell>
          <cell r="I5055" t="str">
            <v xml:space="preserve">Насосная станция 3 NKVE 15/4 S T MCE 400-50  </v>
          </cell>
          <cell r="J5055">
            <v>2492696</v>
          </cell>
        </row>
        <row r="5056">
          <cell r="H5056">
            <v>60148128</v>
          </cell>
          <cell r="I5056" t="str">
            <v xml:space="preserve">Насосная станция 3 NKVE 15/5 T MCE 400-50  </v>
          </cell>
          <cell r="J5056">
            <v>2733104</v>
          </cell>
        </row>
        <row r="5057">
          <cell r="H5057">
            <v>60148129</v>
          </cell>
          <cell r="I5057" t="str">
            <v xml:space="preserve">Насосная станция 3 NKVE 15/6 T MCE 400-50  </v>
          </cell>
          <cell r="J5057">
            <v>2883412</v>
          </cell>
        </row>
        <row r="5058">
          <cell r="H5058">
            <v>60148130</v>
          </cell>
          <cell r="I5058" t="str">
            <v xml:space="preserve">Насосная станция 3 NKVE 15/7 T MCE 400-50  </v>
          </cell>
          <cell r="J5058">
            <v>2950828</v>
          </cell>
        </row>
        <row r="5059">
          <cell r="H5059">
            <v>60148131</v>
          </cell>
          <cell r="I5059" t="str">
            <v xml:space="preserve">Насосная станция 3 NKVE 15/8 T MCE 400-50  </v>
          </cell>
          <cell r="J5059">
            <v>2982734</v>
          </cell>
        </row>
        <row r="5060">
          <cell r="H5060">
            <v>60148132</v>
          </cell>
          <cell r="I5060" t="str">
            <v xml:space="preserve">Насосная станция 3 NKVE 15/9 T MCE 400-50  </v>
          </cell>
          <cell r="J5060">
            <v>3057464</v>
          </cell>
        </row>
        <row r="5061">
          <cell r="H5061">
            <v>60148133</v>
          </cell>
          <cell r="I5061" t="str">
            <v xml:space="preserve">Насосная станция 3 NKVE 15/10 T MCE 400-50 </v>
          </cell>
          <cell r="J5061">
            <v>3561812</v>
          </cell>
        </row>
        <row r="5062">
          <cell r="H5062">
            <v>60148134</v>
          </cell>
          <cell r="I5062" t="str">
            <v>Насосная станция 3 NKVE 20/3 T MCE 400-50</v>
          </cell>
          <cell r="J5062">
            <v>2587672</v>
          </cell>
        </row>
        <row r="5063">
          <cell r="H5063">
            <v>60148135</v>
          </cell>
          <cell r="I5063" t="str">
            <v>Насосная станция 3 NKVE 20/4 T MCE 400-50</v>
          </cell>
          <cell r="J5063">
            <v>2932490</v>
          </cell>
        </row>
        <row r="5064">
          <cell r="H5064">
            <v>60148136</v>
          </cell>
          <cell r="I5064" t="str">
            <v>Насосная станция 3 NKVE 20/5 T MCE 400-50</v>
          </cell>
          <cell r="J5064">
            <v>3026512</v>
          </cell>
        </row>
        <row r="5065">
          <cell r="H5065">
            <v>60148137</v>
          </cell>
          <cell r="I5065" t="str">
            <v>Насосная станция 3 NKVE 20/6 T MCE 400-50</v>
          </cell>
          <cell r="J5065">
            <v>3128484</v>
          </cell>
        </row>
        <row r="5066">
          <cell r="H5066">
            <v>60148138</v>
          </cell>
          <cell r="I5066" t="str">
            <v>Насосная станция 3 NKVE 20/7 T MCE 400-50</v>
          </cell>
          <cell r="J5066">
            <v>3184240</v>
          </cell>
        </row>
        <row r="5067">
          <cell r="H5067">
            <v>60148139</v>
          </cell>
          <cell r="I5067" t="str">
            <v>Насосная станция 3 NKVE 20/8 T MCE 400-50</v>
          </cell>
          <cell r="J5067">
            <v>3739044</v>
          </cell>
        </row>
        <row r="5068">
          <cell r="H5068">
            <v>60148140</v>
          </cell>
          <cell r="I5068" t="str">
            <v>Насосная станция 3 NKVE 20/9 T MCE 400-50</v>
          </cell>
          <cell r="J5068">
            <v>3837624</v>
          </cell>
        </row>
        <row r="5069">
          <cell r="H5069">
            <v>60148141</v>
          </cell>
          <cell r="I5069" t="str">
            <v>Насосная станция 3 NKVE 20/10 T MCE 400-5</v>
          </cell>
          <cell r="J5069">
            <v>3939066</v>
          </cell>
        </row>
        <row r="5070">
          <cell r="H5070">
            <v>60166819</v>
          </cell>
          <cell r="I5070" t="str">
            <v>Насосная станция 3 NKVE 32/2 T MCE 400-50</v>
          </cell>
          <cell r="J5070">
            <v>3825858</v>
          </cell>
        </row>
        <row r="5071">
          <cell r="H5071">
            <v>60166820</v>
          </cell>
          <cell r="I5071" t="str">
            <v>Насосная станция 3 NKVE 32/3-2 T MCE 400-50</v>
          </cell>
          <cell r="J5071">
            <v>3875890</v>
          </cell>
        </row>
        <row r="5072">
          <cell r="H5072">
            <v>60166821</v>
          </cell>
          <cell r="I5072" t="str">
            <v>Насосная станция 3 NKVE 32/3 T MCE 400-50</v>
          </cell>
          <cell r="J5072">
            <v>4435570</v>
          </cell>
        </row>
        <row r="5073">
          <cell r="H5073">
            <v>60166822</v>
          </cell>
          <cell r="I5073" t="str">
            <v>Насосная станция 3 NKVE 32/4 T MCE 400-50</v>
          </cell>
          <cell r="J5073">
            <v>4841550</v>
          </cell>
        </row>
        <row r="5074">
          <cell r="H5074">
            <v>60166823</v>
          </cell>
          <cell r="I5074" t="str">
            <v>Насосная станция 3 NKVE 32/5-2 T MCE 400-50</v>
          </cell>
          <cell r="J5074">
            <v>4948610</v>
          </cell>
        </row>
        <row r="5075">
          <cell r="H5075">
            <v>60166824</v>
          </cell>
          <cell r="I5075" t="str">
            <v>Насосная станция 3 NKVE 32/5 T MCE 400-50</v>
          </cell>
          <cell r="J5075">
            <v>5709902</v>
          </cell>
        </row>
        <row r="5076">
          <cell r="H5076">
            <v>60166825</v>
          </cell>
          <cell r="I5076" t="str">
            <v>Насосная станция 3 NKVE 32/6 T MCE 400-50</v>
          </cell>
          <cell r="J5076">
            <v>5812934</v>
          </cell>
        </row>
        <row r="5077">
          <cell r="H5077">
            <v>60166826</v>
          </cell>
          <cell r="I5077" t="str">
            <v>Насосная станция 3 NKVE 45/2-2 T MCE 400-50</v>
          </cell>
          <cell r="J5077">
            <v>4386068</v>
          </cell>
        </row>
        <row r="5078">
          <cell r="H5078">
            <v>60166827</v>
          </cell>
          <cell r="I5078" t="str">
            <v>Насосная станция 3 NKVE 45/2 T MCE 400-50</v>
          </cell>
          <cell r="J5078">
            <v>4964934</v>
          </cell>
        </row>
        <row r="5079">
          <cell r="H5079">
            <v>60166828</v>
          </cell>
          <cell r="I5079" t="str">
            <v>Насосная станция 3 NKVE 45/3 T MCE 400-50</v>
          </cell>
          <cell r="J5079">
            <v>5435150</v>
          </cell>
        </row>
        <row r="5080">
          <cell r="H5080">
            <v>60166829</v>
          </cell>
          <cell r="I5080" t="str">
            <v>Насосная станция 3 NKVE 45/4 T MCE 400-50</v>
          </cell>
          <cell r="J5080">
            <v>6305728</v>
          </cell>
        </row>
        <row r="5081">
          <cell r="H5081">
            <v>60163261</v>
          </cell>
          <cell r="I5081" t="str">
            <v>Насосная станция 4 NKVE 10/5 T MCE 400-50</v>
          </cell>
          <cell r="J5081">
            <v>2971180</v>
          </cell>
        </row>
        <row r="5082">
          <cell r="H5082">
            <v>60163262</v>
          </cell>
          <cell r="I5082" t="str">
            <v>Насосная станция 4 NKVE 10/6 T MCE 400-50</v>
          </cell>
          <cell r="J5082">
            <v>3008704</v>
          </cell>
        </row>
        <row r="5083">
          <cell r="H5083">
            <v>60163263</v>
          </cell>
          <cell r="I5083" t="str">
            <v>Насосная станция 4 NKVE 10/7 T MCE 400-50</v>
          </cell>
          <cell r="J5083">
            <v>3176820</v>
          </cell>
        </row>
        <row r="5084">
          <cell r="H5084">
            <v>60163264</v>
          </cell>
          <cell r="I5084" t="str">
            <v>Насосная станция 4 NKVE 10/8 T MCE 400-50</v>
          </cell>
          <cell r="J5084">
            <v>3233212</v>
          </cell>
        </row>
        <row r="5085">
          <cell r="H5085">
            <v>60163265</v>
          </cell>
          <cell r="I5085" t="str">
            <v>Насосная станция 4 NKVE 10/9 T MCE 400-50</v>
          </cell>
          <cell r="J5085">
            <v>3271902</v>
          </cell>
        </row>
        <row r="5086">
          <cell r="H5086">
            <v>60163266</v>
          </cell>
          <cell r="I5086" t="str">
            <v>Насосная станция 4 NKVE 10/10 T MCE 400-50</v>
          </cell>
          <cell r="J5086">
            <v>3455600</v>
          </cell>
        </row>
        <row r="5087">
          <cell r="H5087">
            <v>60163267</v>
          </cell>
          <cell r="I5087" t="str">
            <v>Насосная станция 4 NKVE 10/12 T MCE 400-50</v>
          </cell>
          <cell r="J5087">
            <v>3791196</v>
          </cell>
        </row>
        <row r="5088">
          <cell r="H5088">
            <v>60207662</v>
          </cell>
          <cell r="I5088" t="str">
            <v>Насосная станция 4 NKVE 15/3 S T MCE 400-50</v>
          </cell>
          <cell r="J5088">
            <v>3210846</v>
          </cell>
        </row>
        <row r="5089">
          <cell r="H5089">
            <v>60207688</v>
          </cell>
          <cell r="I5089" t="str">
            <v>Насосная станция 4 NKVE 15/4 S T MCE 400-50</v>
          </cell>
          <cell r="J5089">
            <v>3292254</v>
          </cell>
        </row>
        <row r="5090">
          <cell r="H5090">
            <v>60163270</v>
          </cell>
          <cell r="I5090" t="str">
            <v>Насосная станция 4 NKVE 15/5 T MCE 400-50</v>
          </cell>
          <cell r="J5090">
            <v>3614600</v>
          </cell>
        </row>
        <row r="5091">
          <cell r="H5091">
            <v>60163271</v>
          </cell>
          <cell r="I5091" t="str">
            <v>Насосная станция 4 NKVE 15/6 T MCE 400-50</v>
          </cell>
          <cell r="J5091">
            <v>3813350</v>
          </cell>
        </row>
        <row r="5092">
          <cell r="H5092">
            <v>60163272</v>
          </cell>
          <cell r="I5092" t="str">
            <v>Насосная станция 4 NKVE 15/7 T MCE 400-50</v>
          </cell>
          <cell r="J5092">
            <v>3902602</v>
          </cell>
        </row>
        <row r="5093">
          <cell r="H5093">
            <v>60163273</v>
          </cell>
          <cell r="I5093" t="str">
            <v>Насосная станция 4 NKVE 15/8 T MCE 400-50</v>
          </cell>
          <cell r="J5093">
            <v>3944896</v>
          </cell>
        </row>
        <row r="5094">
          <cell r="H5094">
            <v>60163274</v>
          </cell>
          <cell r="I5094" t="str">
            <v>Насосная станция 4 NKVE 15/9 T MCE 400-50</v>
          </cell>
          <cell r="J5094">
            <v>4043900</v>
          </cell>
        </row>
        <row r="5095">
          <cell r="H5095">
            <v>60163275</v>
          </cell>
          <cell r="I5095" t="str">
            <v>Насосная станция 4 NKVE 15/10 T MCE 400-50</v>
          </cell>
          <cell r="J5095">
            <v>4710640</v>
          </cell>
        </row>
        <row r="5096">
          <cell r="H5096">
            <v>60163276</v>
          </cell>
          <cell r="I5096" t="str">
            <v>Насосная станция 4 NKVE 20/3 T MCE 400-50</v>
          </cell>
          <cell r="J5096">
            <v>3422210</v>
          </cell>
        </row>
        <row r="5097">
          <cell r="H5097">
            <v>60163277</v>
          </cell>
          <cell r="I5097" t="str">
            <v>Насосная станция 4 NKVE 20/4 T MCE 400-50</v>
          </cell>
          <cell r="J5097">
            <v>3878646</v>
          </cell>
        </row>
        <row r="5098">
          <cell r="H5098">
            <v>60163278</v>
          </cell>
          <cell r="I5098" t="str">
            <v>Насосная станция 4 NKVE 20/5 T MCE 400-50</v>
          </cell>
          <cell r="J5098">
            <v>4002666</v>
          </cell>
        </row>
        <row r="5099">
          <cell r="H5099">
            <v>60163279</v>
          </cell>
          <cell r="I5099" t="str">
            <v>Насосная станция 4 NKVE 20/6 T MCE 400-50</v>
          </cell>
          <cell r="J5099">
            <v>4137498</v>
          </cell>
        </row>
        <row r="5100">
          <cell r="H5100">
            <v>60163280</v>
          </cell>
          <cell r="I5100" t="str">
            <v>Насосная станция 4 NKVE 20/7 T MCE 400-50</v>
          </cell>
          <cell r="J5100">
            <v>4211168</v>
          </cell>
        </row>
        <row r="5101">
          <cell r="H5101">
            <v>60163281</v>
          </cell>
          <cell r="I5101" t="str">
            <v>Насосная станция 4 NKVE 20/8 T MCE 400-50</v>
          </cell>
          <cell r="J5101">
            <v>4945112</v>
          </cell>
        </row>
        <row r="5102">
          <cell r="H5102">
            <v>60163282</v>
          </cell>
          <cell r="I5102" t="str">
            <v>Насосная станция 4 NKVE 20/9 T MCE 400-50</v>
          </cell>
          <cell r="J5102">
            <v>5075704</v>
          </cell>
        </row>
        <row r="5103">
          <cell r="H5103">
            <v>60163283</v>
          </cell>
          <cell r="I5103" t="str">
            <v>Насосная станция 4 NKVE 20/10 T MCE 400-50</v>
          </cell>
          <cell r="J5103">
            <v>5209476</v>
          </cell>
        </row>
        <row r="5104">
          <cell r="H5104">
            <v>60166830</v>
          </cell>
          <cell r="I5104" t="str">
            <v>Насосная станция 4 NKVE 32/2 T MCE 400-50</v>
          </cell>
          <cell r="J5104">
            <v>5089696</v>
          </cell>
        </row>
        <row r="5105">
          <cell r="H5105">
            <v>60166831</v>
          </cell>
          <cell r="I5105" t="str">
            <v>Насосная станция 4 NKVE 32/3-2 T MCE 400-50</v>
          </cell>
          <cell r="J5105">
            <v>5092664</v>
          </cell>
        </row>
        <row r="5106">
          <cell r="H5106">
            <v>60166832</v>
          </cell>
          <cell r="I5106" t="str">
            <v>Насосная станция 4 NKVE 32/3 T MCE 400-50</v>
          </cell>
          <cell r="J5106">
            <v>5954444</v>
          </cell>
        </row>
        <row r="5107">
          <cell r="H5107">
            <v>60166833</v>
          </cell>
          <cell r="I5107" t="str">
            <v>Насосная станция 4 NKVE 32/4 T MCE 400-50</v>
          </cell>
          <cell r="J5107">
            <v>6419254</v>
          </cell>
        </row>
        <row r="5108">
          <cell r="H5108">
            <v>60166834</v>
          </cell>
          <cell r="I5108" t="str">
            <v>Насосная станция 4 NKVE 32/5-2 T MCE 400-50</v>
          </cell>
          <cell r="J5108">
            <v>6562036</v>
          </cell>
        </row>
        <row r="5109">
          <cell r="H5109">
            <v>60166835</v>
          </cell>
          <cell r="I5109" t="str">
            <v>Насосная станция 4 NKVE 32/5 T MCE 400-50</v>
          </cell>
          <cell r="J5109">
            <v>7504800</v>
          </cell>
        </row>
        <row r="5110">
          <cell r="H5110">
            <v>60166836</v>
          </cell>
          <cell r="I5110" t="str">
            <v>Насосная станция 4 NKVE 32/6 T MCE 400-50</v>
          </cell>
          <cell r="J5110">
            <v>7642282</v>
          </cell>
        </row>
        <row r="5111">
          <cell r="H5111">
            <v>60166837</v>
          </cell>
          <cell r="I5111" t="str">
            <v>Насосная станция 4 NKVE 45/2-2 T MCE 400-50</v>
          </cell>
          <cell r="J5111">
            <v>5569664</v>
          </cell>
        </row>
        <row r="5112">
          <cell r="H5112">
            <v>60166838</v>
          </cell>
          <cell r="I5112" t="str">
            <v>Насосная станция 4 NKVE 45/2 T MCE 400-50</v>
          </cell>
          <cell r="J5112">
            <v>6369010</v>
          </cell>
        </row>
        <row r="5113">
          <cell r="H5113">
            <v>60166839</v>
          </cell>
          <cell r="I5113" t="str">
            <v>Насосная станция 4 NKVE 45/3 T MCE 400-50</v>
          </cell>
          <cell r="J5113">
            <v>6979146</v>
          </cell>
        </row>
        <row r="5114">
          <cell r="H5114">
            <v>60166840</v>
          </cell>
          <cell r="I5114" t="str">
            <v>Насосная станция 4 NKVE 45/4 T MCE 400-50</v>
          </cell>
          <cell r="J5114">
            <v>8127762</v>
          </cell>
        </row>
        <row r="5115">
          <cell r="H5115">
            <v>500121140</v>
          </cell>
          <cell r="I5115" t="str">
            <v>Насосная станция 2 JET 102 M</v>
          </cell>
          <cell r="J5115">
            <v>303796</v>
          </cell>
        </row>
        <row r="5116">
          <cell r="H5116">
            <v>500121160</v>
          </cell>
          <cell r="I5116" t="str">
            <v>Насосная станция 2 JET 132 M</v>
          </cell>
          <cell r="J5116">
            <v>307824</v>
          </cell>
        </row>
        <row r="5117">
          <cell r="H5117">
            <v>500121060</v>
          </cell>
          <cell r="I5117" t="str">
            <v>Насосная станция 2 JET 151 M</v>
          </cell>
          <cell r="J5117">
            <v>383720</v>
          </cell>
        </row>
        <row r="5118">
          <cell r="H5118">
            <v>60179945</v>
          </cell>
          <cell r="I5118" t="str">
            <v>Насосная станция 2 JET 151 T IE3</v>
          </cell>
          <cell r="J5118">
            <v>444564</v>
          </cell>
        </row>
        <row r="5119">
          <cell r="H5119">
            <v>500121100</v>
          </cell>
          <cell r="I5119" t="str">
            <v>Насосная станция 2 JET 251 M</v>
          </cell>
          <cell r="J5119">
            <v>438734</v>
          </cell>
        </row>
        <row r="5120">
          <cell r="H5120">
            <v>60179946</v>
          </cell>
          <cell r="I5120" t="str">
            <v>Насосная станция 2 JET 251 T IE3</v>
          </cell>
          <cell r="J5120">
            <v>482300</v>
          </cell>
        </row>
        <row r="5121">
          <cell r="H5121">
            <v>500127150</v>
          </cell>
          <cell r="I5121" t="str">
            <v>Насосная станция 2 EURO 40/50 M</v>
          </cell>
          <cell r="J5121">
            <v>345666</v>
          </cell>
        </row>
        <row r="5122">
          <cell r="H5122">
            <v>500127200</v>
          </cell>
          <cell r="I5122" t="str">
            <v>Насосная станция 2 EURO 50/50 M</v>
          </cell>
          <cell r="J5122">
            <v>351284</v>
          </cell>
        </row>
        <row r="5123">
          <cell r="H5123">
            <v>500127300</v>
          </cell>
          <cell r="I5123" t="str">
            <v>Насосная станция 2 EURO 40/80 M</v>
          </cell>
          <cell r="J5123">
            <v>364110</v>
          </cell>
        </row>
        <row r="5124">
          <cell r="H5124">
            <v>60179949</v>
          </cell>
          <cell r="I5124" t="str">
            <v>Насосная станция 2 EURO 40/80 T IE3</v>
          </cell>
          <cell r="J5124">
            <v>436084</v>
          </cell>
        </row>
        <row r="5125">
          <cell r="H5125">
            <v>500128150</v>
          </cell>
          <cell r="I5125" t="str">
            <v>Насосная станция 2 EUROINOX 40/50 M</v>
          </cell>
          <cell r="J5125">
            <v>422728</v>
          </cell>
        </row>
        <row r="5126">
          <cell r="H5126">
            <v>500128200</v>
          </cell>
          <cell r="I5126" t="str">
            <v>Насосная станция 2 EUROINOX 50/50 M</v>
          </cell>
          <cell r="J5126">
            <v>427816</v>
          </cell>
        </row>
        <row r="5127">
          <cell r="H5127">
            <v>500128300</v>
          </cell>
          <cell r="I5127" t="str">
            <v>Насосная станция 2 EUROINOX 40/80 M</v>
          </cell>
          <cell r="J5127">
            <v>440748</v>
          </cell>
        </row>
        <row r="5128">
          <cell r="H5128">
            <v>60179954</v>
          </cell>
          <cell r="I5128" t="str">
            <v>Насосная станция 2 EUROINOX 40/80 T IE3</v>
          </cell>
          <cell r="J5128">
            <v>512616</v>
          </cell>
        </row>
        <row r="5129">
          <cell r="H5129">
            <v>60188354</v>
          </cell>
          <cell r="I5129" t="str">
            <v>Насосная станция 2KI 30/90 M 230/50</v>
          </cell>
          <cell r="J5129">
            <v>427074</v>
          </cell>
        </row>
        <row r="5130">
          <cell r="H5130">
            <v>60188902</v>
          </cell>
          <cell r="I5130" t="str">
            <v>Насосная станция 2KI 30/120 M 230/50</v>
          </cell>
          <cell r="J5130">
            <v>447638</v>
          </cell>
        </row>
        <row r="5131">
          <cell r="H5131">
            <v>60188904</v>
          </cell>
          <cell r="I5131" t="str">
            <v>Насосная станция 2KI 40/120 M 230/50</v>
          </cell>
          <cell r="J5131">
            <v>490250</v>
          </cell>
        </row>
        <row r="5132">
          <cell r="H5132">
            <v>60122105</v>
          </cell>
          <cell r="I5132" t="str">
            <v>Насосная станция 1 KVC 75/50 M 230-50</v>
          </cell>
          <cell r="J5132">
            <v>202354</v>
          </cell>
        </row>
        <row r="5133">
          <cell r="H5133">
            <v>60122109</v>
          </cell>
          <cell r="I5133" t="str">
            <v>Насосная станция 1 KVC 55/80 M 230-50</v>
          </cell>
          <cell r="J5133">
            <v>202460</v>
          </cell>
        </row>
        <row r="5134">
          <cell r="H5134">
            <v>60122111</v>
          </cell>
          <cell r="I5134" t="str">
            <v>Насосная станция 1 KVC 45/120 M 230-50</v>
          </cell>
          <cell r="J5134">
            <v>209774</v>
          </cell>
        </row>
        <row r="5135">
          <cell r="H5135">
            <v>60179965</v>
          </cell>
          <cell r="I5135" t="str">
            <v>Насосная станция 1 KVC 65/80 T 400-50 IE3</v>
          </cell>
          <cell r="J5135">
            <v>245072</v>
          </cell>
        </row>
        <row r="5136">
          <cell r="H5136">
            <v>60179966</v>
          </cell>
          <cell r="I5136" t="str">
            <v>Насосная станция 1 KVC 70/120 T 400-50 IE3</v>
          </cell>
          <cell r="J5136">
            <v>260972</v>
          </cell>
        </row>
        <row r="5137">
          <cell r="H5137">
            <v>60179967</v>
          </cell>
          <cell r="I5137" t="str">
            <v>Насосная станция 1 KVC 85/120 T 400-50 IE3</v>
          </cell>
          <cell r="J5137">
            <v>266802</v>
          </cell>
        </row>
        <row r="5138">
          <cell r="H5138">
            <v>60122127</v>
          </cell>
          <cell r="I5138" t="str">
            <v>Насосная станция 2 KVC 30/50 M 230-50</v>
          </cell>
          <cell r="J5138">
            <v>603458</v>
          </cell>
        </row>
        <row r="5139">
          <cell r="H5139">
            <v>60122134</v>
          </cell>
          <cell r="I5139" t="str">
            <v>Насосная станция 2 KVC 45/80 M 230-50</v>
          </cell>
          <cell r="J5139">
            <v>657836</v>
          </cell>
        </row>
        <row r="5140">
          <cell r="H5140">
            <v>60122135</v>
          </cell>
          <cell r="I5140" t="str">
            <v>Насосная станция 2 KVC 55/80 M 230-50</v>
          </cell>
          <cell r="J5140">
            <v>663560</v>
          </cell>
        </row>
        <row r="5141">
          <cell r="H5141">
            <v>60122137</v>
          </cell>
          <cell r="I5141" t="str">
            <v>Насосная станция 2 KVC 45/120 M 230-50</v>
          </cell>
          <cell r="J5141">
            <v>722178</v>
          </cell>
        </row>
        <row r="5142">
          <cell r="H5142">
            <v>60179972</v>
          </cell>
          <cell r="I5142" t="str">
            <v>Насосная станция 2 KVC 45/80 T 400-50 IE3</v>
          </cell>
          <cell r="J5142">
            <v>737548</v>
          </cell>
        </row>
        <row r="5143">
          <cell r="H5143">
            <v>60179974</v>
          </cell>
          <cell r="I5143" t="str">
            <v>Насосная станция 2 KVC 65/80 T 400-50 IE3</v>
          </cell>
          <cell r="J5143">
            <v>744862</v>
          </cell>
        </row>
        <row r="5144">
          <cell r="H5144">
            <v>60179976</v>
          </cell>
          <cell r="I5144" t="str">
            <v>Насосная станция 2 KVC 45/120 T 400-50 IE3</v>
          </cell>
          <cell r="J5144">
            <v>756310</v>
          </cell>
        </row>
        <row r="5145">
          <cell r="H5145">
            <v>60179977</v>
          </cell>
          <cell r="I5145" t="str">
            <v>Насосная станция 2 KVC 60/120 T 400-50 IE3</v>
          </cell>
          <cell r="J5145">
            <v>761080</v>
          </cell>
        </row>
        <row r="5146">
          <cell r="H5146">
            <v>60179978</v>
          </cell>
          <cell r="I5146" t="str">
            <v>Насосная станция 2 KVC 70/120 T 400-50 IE3</v>
          </cell>
          <cell r="J5146">
            <v>774012</v>
          </cell>
        </row>
        <row r="5147">
          <cell r="H5147">
            <v>60179979</v>
          </cell>
          <cell r="I5147" t="str">
            <v>Насосная станция 2 KVC 85/120 T 400-50 IE3</v>
          </cell>
          <cell r="J5147">
            <v>786202</v>
          </cell>
        </row>
        <row r="5148">
          <cell r="H5148">
            <v>60179981</v>
          </cell>
          <cell r="I5148" t="str">
            <v>Насосная станция 3 KVC 45/80 T 400-50 IE3</v>
          </cell>
          <cell r="J5148">
            <v>1072826</v>
          </cell>
        </row>
        <row r="5149">
          <cell r="H5149">
            <v>60179982</v>
          </cell>
          <cell r="I5149" t="str">
            <v>Насосная станция 3 KVC 65/80 T 400-50 IE3</v>
          </cell>
          <cell r="J5149">
            <v>1084274</v>
          </cell>
        </row>
        <row r="5150">
          <cell r="H5150">
            <v>60179983</v>
          </cell>
          <cell r="I5150" t="str">
            <v>Насосная станция 3 KVC 45/120 T 400-50 IE3</v>
          </cell>
          <cell r="J5150">
            <v>1276664</v>
          </cell>
        </row>
        <row r="5151">
          <cell r="H5151">
            <v>60179984</v>
          </cell>
          <cell r="I5151" t="str">
            <v>Насосная станция 3 KVC 60/120 T 400-50 IE3</v>
          </cell>
          <cell r="J5151">
            <v>1283024</v>
          </cell>
        </row>
        <row r="5152">
          <cell r="H5152">
            <v>60179985</v>
          </cell>
          <cell r="I5152" t="str">
            <v>Насосная станция 3 KVC 70/120 T 400-50 IE3</v>
          </cell>
          <cell r="J5152">
            <v>1301468</v>
          </cell>
        </row>
        <row r="5153">
          <cell r="H5153">
            <v>60179986</v>
          </cell>
          <cell r="I5153" t="str">
            <v>Насосная станция 3 KVC 85/120 T 400-50 IE3</v>
          </cell>
          <cell r="J5153">
            <v>1320972</v>
          </cell>
        </row>
        <row r="5154">
          <cell r="H5154">
            <v>500310100</v>
          </cell>
          <cell r="I5154" t="str">
            <v xml:space="preserve">Насосная станция 1 KV 3/10 M      </v>
          </cell>
          <cell r="J5154">
            <v>283974</v>
          </cell>
        </row>
        <row r="5155">
          <cell r="H5155">
            <v>500310120</v>
          </cell>
          <cell r="I5155" t="str">
            <v xml:space="preserve">Насосная станция 1 KV 3/12 M      </v>
          </cell>
          <cell r="J5155">
            <v>311852</v>
          </cell>
        </row>
        <row r="5156">
          <cell r="H5156">
            <v>60179993</v>
          </cell>
          <cell r="I5156" t="str">
            <v xml:space="preserve">Насосная станция 1 KV 6/9 T IE3      </v>
          </cell>
          <cell r="J5156">
            <v>304432</v>
          </cell>
        </row>
        <row r="5157">
          <cell r="H5157">
            <v>60179995</v>
          </cell>
          <cell r="I5157" t="str">
            <v xml:space="preserve">Насосная станция 1 KV 6/11 T IE3      </v>
          </cell>
          <cell r="J5157">
            <v>318742</v>
          </cell>
        </row>
        <row r="5158">
          <cell r="H5158">
            <v>60179997</v>
          </cell>
          <cell r="I5158" t="str">
            <v xml:space="preserve">Насосная станция 1 KV 10/8 T IE3      </v>
          </cell>
          <cell r="J5158">
            <v>313654</v>
          </cell>
        </row>
        <row r="5159">
          <cell r="H5159">
            <v>500320292</v>
          </cell>
          <cell r="I5159" t="str">
            <v xml:space="preserve">Насосная станция 2 KV 6/9 M      </v>
          </cell>
          <cell r="J5159">
            <v>750904</v>
          </cell>
        </row>
        <row r="5160">
          <cell r="H5160">
            <v>500320452</v>
          </cell>
          <cell r="I5160" t="str">
            <v xml:space="preserve">Насосная станция 2 KV 10/5 M      </v>
          </cell>
          <cell r="J5160">
            <v>697586</v>
          </cell>
        </row>
        <row r="5161">
          <cell r="H5161">
            <v>60180000</v>
          </cell>
          <cell r="I5161" t="str">
            <v xml:space="preserve">Насосная станция 2 KV 3/15 T IE3      </v>
          </cell>
          <cell r="J5161">
            <v>928560</v>
          </cell>
        </row>
        <row r="5162">
          <cell r="H5162">
            <v>60180002</v>
          </cell>
          <cell r="I5162" t="str">
            <v xml:space="preserve">Насосная станция 2 KV 6/7 T IE3      </v>
          </cell>
          <cell r="J5162">
            <v>772316</v>
          </cell>
        </row>
        <row r="5163">
          <cell r="H5163">
            <v>60180003</v>
          </cell>
          <cell r="I5163" t="str">
            <v xml:space="preserve">Насосная станция 2 KV 6/9 T IE3      </v>
          </cell>
          <cell r="J5163">
            <v>817260</v>
          </cell>
        </row>
        <row r="5164">
          <cell r="H5164">
            <v>60180004</v>
          </cell>
          <cell r="I5164" t="str">
            <v xml:space="preserve">Насосная станция 2 KV 6/11 T IE3      </v>
          </cell>
          <cell r="J5164">
            <v>845138</v>
          </cell>
        </row>
        <row r="5165">
          <cell r="H5165">
            <v>60180005</v>
          </cell>
          <cell r="I5165" t="str">
            <v xml:space="preserve">Насосная станция 2 KV 6/15 T IE3      </v>
          </cell>
          <cell r="J5165">
            <v>961314</v>
          </cell>
        </row>
        <row r="5166">
          <cell r="H5166">
            <v>60180006</v>
          </cell>
          <cell r="I5166" t="str">
            <v xml:space="preserve">Насосная станция 2 KV 10/6 T IE3      </v>
          </cell>
          <cell r="J5166">
            <v>786838</v>
          </cell>
        </row>
        <row r="5167">
          <cell r="H5167">
            <v>60180007</v>
          </cell>
          <cell r="I5167" t="str">
            <v xml:space="preserve">Насосная станция 2 KV 10/8 T IE3      </v>
          </cell>
          <cell r="J5167">
            <v>835598</v>
          </cell>
        </row>
        <row r="5168">
          <cell r="H5168">
            <v>60180010</v>
          </cell>
          <cell r="I5168" t="str">
            <v xml:space="preserve">Насосная станция 3 KV 6/11 T IE3      </v>
          </cell>
          <cell r="J5168">
            <v>1330618</v>
          </cell>
        </row>
        <row r="5169">
          <cell r="H5169">
            <v>60180011</v>
          </cell>
          <cell r="I5169" t="str">
            <v xml:space="preserve">Насосная станция 3 KV 6/15 T IE3      </v>
          </cell>
          <cell r="J5169">
            <v>1504776</v>
          </cell>
        </row>
        <row r="5170">
          <cell r="H5170">
            <v>60180012</v>
          </cell>
          <cell r="I5170" t="str">
            <v xml:space="preserve">Насосная станция 3 KV 10/6 T IE3      </v>
          </cell>
          <cell r="J5170">
            <v>1243274</v>
          </cell>
        </row>
        <row r="5171">
          <cell r="H5171">
            <v>60180013</v>
          </cell>
          <cell r="I5171" t="str">
            <v xml:space="preserve">Насосная станция 3 KV 10/8 T IE3      </v>
          </cell>
          <cell r="J5171">
            <v>1315990</v>
          </cell>
        </row>
        <row r="5172">
          <cell r="H5172">
            <v>60180242</v>
          </cell>
          <cell r="I5172" t="str">
            <v>Насосная станция 1 NKV 10/5 T IE3 400-50</v>
          </cell>
          <cell r="J5172">
            <v>874394</v>
          </cell>
        </row>
        <row r="5173">
          <cell r="H5173">
            <v>60180243</v>
          </cell>
          <cell r="I5173" t="str">
            <v xml:space="preserve">Насосная станция 1 NKV 10/6 T IE3 400-50  </v>
          </cell>
          <cell r="J5173">
            <v>883510</v>
          </cell>
        </row>
        <row r="5174">
          <cell r="H5174">
            <v>60180244</v>
          </cell>
          <cell r="I5174" t="str">
            <v xml:space="preserve">Насосная станция 1 NKV 10/7 T IE3 400-50 </v>
          </cell>
          <cell r="J5174">
            <v>899834</v>
          </cell>
        </row>
        <row r="5175">
          <cell r="H5175">
            <v>60180245</v>
          </cell>
          <cell r="I5175" t="str">
            <v xml:space="preserve">Насосная станция 1 NKV 10/8 T IE3 400-50 </v>
          </cell>
          <cell r="J5175">
            <v>914356</v>
          </cell>
        </row>
        <row r="5176">
          <cell r="H5176">
            <v>60180249</v>
          </cell>
          <cell r="I5176" t="str">
            <v xml:space="preserve">Насосная станция 1 NKV 10/9 T IE3 400-50  </v>
          </cell>
          <cell r="J5176">
            <v>923790</v>
          </cell>
        </row>
        <row r="5177">
          <cell r="H5177">
            <v>60180250</v>
          </cell>
          <cell r="I5177" t="str">
            <v>Насосная станция 1 NKV 10/10 T IE3 400-50</v>
          </cell>
          <cell r="J5177">
            <v>967250</v>
          </cell>
        </row>
        <row r="5178">
          <cell r="H5178">
            <v>60180251</v>
          </cell>
          <cell r="I5178" t="str">
            <v xml:space="preserve">Насосная станция 1 NKV 10/12 T IE3 400-50 </v>
          </cell>
          <cell r="J5178">
            <v>991312</v>
          </cell>
        </row>
        <row r="5179">
          <cell r="H5179">
            <v>60180252</v>
          </cell>
          <cell r="I5179" t="str">
            <v xml:space="preserve">Насосная станция 1 NKV 10/15 T IE3 400-50 </v>
          </cell>
          <cell r="J5179">
            <v>1056502</v>
          </cell>
        </row>
        <row r="5180">
          <cell r="H5180">
            <v>60207799</v>
          </cell>
          <cell r="I5180" t="str">
            <v xml:space="preserve">Насосная станция 1 NKV 15/3 S T IE3 400-50  </v>
          </cell>
          <cell r="J5180">
            <v>866868</v>
          </cell>
        </row>
        <row r="5181">
          <cell r="H5181">
            <v>60207772</v>
          </cell>
          <cell r="I5181" t="str">
            <v xml:space="preserve">Насосная станция 1 NKV 15/4 S T IE3 400-50  </v>
          </cell>
          <cell r="J5181">
            <v>903650</v>
          </cell>
        </row>
        <row r="5182">
          <cell r="H5182">
            <v>60180255</v>
          </cell>
          <cell r="I5182" t="str">
            <v xml:space="preserve">Насосная станция 1 NKV 15/5 T IE3 400-50  </v>
          </cell>
          <cell r="J5182">
            <v>935556</v>
          </cell>
        </row>
        <row r="5183">
          <cell r="H5183">
            <v>60180256</v>
          </cell>
          <cell r="I5183" t="str">
            <v xml:space="preserve">Насосная станция 1 NKV 15/6 T IE3 400-50  </v>
          </cell>
          <cell r="J5183">
            <v>988768</v>
          </cell>
        </row>
        <row r="5184">
          <cell r="H5184">
            <v>60180257</v>
          </cell>
          <cell r="I5184" t="str">
            <v xml:space="preserve">Насосная станция 1 NKV 15/7 T IE3 400-50  </v>
          </cell>
          <cell r="J5184">
            <v>1011134</v>
          </cell>
        </row>
        <row r="5185">
          <cell r="H5185">
            <v>60169613</v>
          </cell>
          <cell r="I5185" t="str">
            <v xml:space="preserve">Насосная станция 1 NKV 15/8 T  </v>
          </cell>
          <cell r="J5185">
            <v>1069964</v>
          </cell>
        </row>
        <row r="5186">
          <cell r="H5186">
            <v>60169614</v>
          </cell>
          <cell r="I5186" t="str">
            <v xml:space="preserve">Насосная станция 1 NKV 15/9 T  </v>
          </cell>
          <cell r="J5186">
            <v>1094980</v>
          </cell>
        </row>
        <row r="5187">
          <cell r="H5187">
            <v>60169615</v>
          </cell>
          <cell r="I5187" t="str">
            <v>Насосная станция 1 NKV 15/10 T</v>
          </cell>
          <cell r="J5187">
            <v>1176812</v>
          </cell>
        </row>
        <row r="5188">
          <cell r="H5188">
            <v>60180258</v>
          </cell>
          <cell r="I5188" t="str">
            <v xml:space="preserve">Насосная станция 1 NKV 20/3 T IE3 400-50  </v>
          </cell>
          <cell r="J5188">
            <v>947852</v>
          </cell>
        </row>
        <row r="5189">
          <cell r="H5189">
            <v>60180259</v>
          </cell>
          <cell r="I5189" t="str">
            <v xml:space="preserve">Насосная станция 1 NKV 20/4 T IE3 400-50  </v>
          </cell>
          <cell r="J5189">
            <v>1005092</v>
          </cell>
        </row>
        <row r="5190">
          <cell r="H5190">
            <v>60180260</v>
          </cell>
          <cell r="I5190" t="str">
            <v xml:space="preserve">Насосная станция 1 NKV 20/5 T IE3 400-50  </v>
          </cell>
          <cell r="J5190">
            <v>1036256</v>
          </cell>
        </row>
        <row r="5191">
          <cell r="H5191">
            <v>60169616</v>
          </cell>
          <cell r="I5191" t="str">
            <v xml:space="preserve">Насосная станция 1 NKV 20/6 T  </v>
          </cell>
          <cell r="J5191">
            <v>1118618</v>
          </cell>
        </row>
        <row r="5192">
          <cell r="H5192">
            <v>60169617</v>
          </cell>
          <cell r="I5192" t="str">
            <v xml:space="preserve">Насосная станция 1 NKV 20/7 T  </v>
          </cell>
          <cell r="J5192">
            <v>1137380</v>
          </cell>
        </row>
        <row r="5193">
          <cell r="H5193">
            <v>60169618</v>
          </cell>
          <cell r="I5193" t="str">
            <v xml:space="preserve">Насосная станция 1 NKV 20/8 T  </v>
          </cell>
          <cell r="J5193">
            <v>1236172</v>
          </cell>
        </row>
        <row r="5194">
          <cell r="H5194">
            <v>60169620</v>
          </cell>
          <cell r="I5194" t="str">
            <v xml:space="preserve">Насосная станция 1 NKV 20/9 T  </v>
          </cell>
          <cell r="J5194">
            <v>1269456</v>
          </cell>
        </row>
        <row r="5195">
          <cell r="H5195">
            <v>60169623</v>
          </cell>
          <cell r="I5195" t="str">
            <v>Насосная станция 1 NKV 20/10 T</v>
          </cell>
          <cell r="J5195">
            <v>1303164</v>
          </cell>
        </row>
        <row r="5196">
          <cell r="H5196">
            <v>60180261</v>
          </cell>
          <cell r="I5196" t="str">
            <v xml:space="preserve">Насосная станция 1 NKV 32/2-2 T IE3 400-50 </v>
          </cell>
          <cell r="J5196">
            <v>1404818</v>
          </cell>
        </row>
        <row r="5197">
          <cell r="H5197">
            <v>60180262</v>
          </cell>
          <cell r="I5197" t="str">
            <v xml:space="preserve">Насосная станция 1 NKV 32/2 T IE3 400-50 </v>
          </cell>
          <cell r="J5197">
            <v>1430364</v>
          </cell>
        </row>
        <row r="5198">
          <cell r="H5198">
            <v>60180263</v>
          </cell>
          <cell r="I5198" t="str">
            <v xml:space="preserve">Насосная станция 1 NKV 32/3-2 T IE3 400-50 </v>
          </cell>
          <cell r="J5198">
            <v>1430364</v>
          </cell>
        </row>
        <row r="5199">
          <cell r="H5199">
            <v>60169626</v>
          </cell>
          <cell r="I5199" t="str">
            <v>Насосная станция 1 NKV 32/3 T 400-50</v>
          </cell>
          <cell r="J5199">
            <v>1529474</v>
          </cell>
        </row>
        <row r="5200">
          <cell r="H5200">
            <v>60169628</v>
          </cell>
          <cell r="I5200" t="str">
            <v>Насосная станция 1 NKV 32/4-2 T 400-50</v>
          </cell>
          <cell r="J5200">
            <v>1557882</v>
          </cell>
        </row>
        <row r="5201">
          <cell r="H5201">
            <v>60169629</v>
          </cell>
          <cell r="I5201" t="str">
            <v>Насосная станция 1 NKV 32/4 T 400-50</v>
          </cell>
          <cell r="J5201">
            <v>1756526</v>
          </cell>
        </row>
        <row r="5202">
          <cell r="H5202">
            <v>60169630</v>
          </cell>
          <cell r="I5202" t="str">
            <v>Насосная станция 1 NKV 32/5-2 T 400-50</v>
          </cell>
          <cell r="J5202">
            <v>1858498</v>
          </cell>
        </row>
        <row r="5203">
          <cell r="H5203">
            <v>60169662</v>
          </cell>
          <cell r="I5203" t="str">
            <v>Насосная станция 1 NKV 32/5 T 400-50</v>
          </cell>
          <cell r="J5203">
            <v>1894114</v>
          </cell>
        </row>
        <row r="5204">
          <cell r="H5204">
            <v>60169664</v>
          </cell>
          <cell r="I5204" t="str">
            <v>Насосная станция 1 NKV 32/6-2 T 400-50</v>
          </cell>
          <cell r="J5204">
            <v>1894114</v>
          </cell>
        </row>
        <row r="5205">
          <cell r="H5205">
            <v>60169665</v>
          </cell>
          <cell r="I5205" t="str">
            <v>Насосная станция 1 NKV 32/6 T 400-50</v>
          </cell>
          <cell r="J5205">
            <v>1929730</v>
          </cell>
        </row>
        <row r="5206">
          <cell r="H5206">
            <v>60180264</v>
          </cell>
          <cell r="I5206" t="str">
            <v>Насосная станция 1 NKV 45/2-2 T IE3 400-50</v>
          </cell>
          <cell r="J5206">
            <v>1555974</v>
          </cell>
        </row>
        <row r="5207">
          <cell r="H5207">
            <v>60169666</v>
          </cell>
          <cell r="I5207" t="str">
            <v>Насосная станция 1 NKV 45/2 T 400-50</v>
          </cell>
          <cell r="J5207">
            <v>1655508</v>
          </cell>
        </row>
        <row r="5208">
          <cell r="H5208">
            <v>60169667</v>
          </cell>
          <cell r="I5208" t="str">
            <v>Насосная станция 1 NKV 45/3-2 T 400-50</v>
          </cell>
          <cell r="J5208">
            <v>1826698</v>
          </cell>
        </row>
        <row r="5209">
          <cell r="H5209">
            <v>60169668</v>
          </cell>
          <cell r="I5209" t="str">
            <v>Насосная станция 1 NKV 45/3 T 400-50</v>
          </cell>
          <cell r="J5209">
            <v>1826698</v>
          </cell>
        </row>
        <row r="5210">
          <cell r="H5210">
            <v>60169669</v>
          </cell>
          <cell r="I5210" t="str">
            <v>Насосная станция 1 NKV 45/4-2 T 400-50</v>
          </cell>
          <cell r="J5210">
            <v>2043468</v>
          </cell>
        </row>
        <row r="5211">
          <cell r="H5211">
            <v>60169670</v>
          </cell>
          <cell r="I5211" t="str">
            <v>Насосная станция 1 NKV 45/4 T 400-50</v>
          </cell>
          <cell r="J5211">
            <v>2043468</v>
          </cell>
        </row>
        <row r="5212">
          <cell r="H5212">
            <v>60169671</v>
          </cell>
          <cell r="I5212" t="str">
            <v>Насосная станция 1 NKV 45/5-2 T 400-50</v>
          </cell>
          <cell r="J5212">
            <v>2212644</v>
          </cell>
        </row>
        <row r="5213">
          <cell r="H5213">
            <v>60169672</v>
          </cell>
          <cell r="I5213" t="str">
            <v>Насосная станция 1 NKV 45/5 T 400-50</v>
          </cell>
          <cell r="J5213">
            <v>2212644</v>
          </cell>
        </row>
        <row r="5214">
          <cell r="H5214">
            <v>60169673</v>
          </cell>
          <cell r="I5214" t="str">
            <v>Насосная станция 1 NKV 45/6-2 T 400-50</v>
          </cell>
          <cell r="J5214">
            <v>2376520</v>
          </cell>
        </row>
        <row r="5215">
          <cell r="H5215">
            <v>60169675</v>
          </cell>
          <cell r="I5215" t="str">
            <v>Насосная станция 1 NKV 45/6 T 400-50</v>
          </cell>
          <cell r="J5215">
            <v>2376520</v>
          </cell>
        </row>
        <row r="5216">
          <cell r="H5216">
            <v>60180265</v>
          </cell>
          <cell r="I5216" t="str">
            <v>Насосная станция 2 NKV 10/5 T IE3 400-50</v>
          </cell>
          <cell r="J5216">
            <v>1394960</v>
          </cell>
        </row>
        <row r="5217">
          <cell r="H5217">
            <v>60180266</v>
          </cell>
          <cell r="I5217" t="str">
            <v xml:space="preserve">Насосная станция 2 NKV 10/6 T IE3 400-50  </v>
          </cell>
          <cell r="J5217">
            <v>1413722</v>
          </cell>
        </row>
        <row r="5218">
          <cell r="H5218">
            <v>60180267</v>
          </cell>
          <cell r="I5218" t="str">
            <v xml:space="preserve">Насосная станция 2 NKV 10/7 T IE3 400-50 </v>
          </cell>
          <cell r="J5218">
            <v>1446158</v>
          </cell>
        </row>
        <row r="5219">
          <cell r="H5219">
            <v>60180268</v>
          </cell>
          <cell r="I5219" t="str">
            <v xml:space="preserve">Насосная станция 2 NKV 10/8 T IE3 400-50 </v>
          </cell>
          <cell r="J5219">
            <v>1474460</v>
          </cell>
        </row>
        <row r="5220">
          <cell r="H5220">
            <v>60180269</v>
          </cell>
          <cell r="I5220" t="str">
            <v xml:space="preserve">Насосная станция 2 NKV 10/9 T IE3 400-50  </v>
          </cell>
          <cell r="J5220">
            <v>1493964</v>
          </cell>
        </row>
        <row r="5221">
          <cell r="H5221">
            <v>60180270</v>
          </cell>
          <cell r="I5221" t="str">
            <v>Насосная станция 2 NKV 10/10 T IE3 400-50</v>
          </cell>
          <cell r="J5221">
            <v>1584276</v>
          </cell>
        </row>
        <row r="5222">
          <cell r="H5222">
            <v>60180271</v>
          </cell>
          <cell r="I5222" t="str">
            <v xml:space="preserve">Насосная станция 2 NKV 10/12 T IE3 400-50 </v>
          </cell>
          <cell r="J5222">
            <v>1631658</v>
          </cell>
        </row>
        <row r="5223">
          <cell r="H5223">
            <v>60180272</v>
          </cell>
          <cell r="I5223" t="str">
            <v xml:space="preserve">Насосная станция 2 NKV 10/15 T IE3 400-50 </v>
          </cell>
          <cell r="J5223">
            <v>1762674</v>
          </cell>
        </row>
        <row r="5224">
          <cell r="H5224">
            <v>60207814</v>
          </cell>
          <cell r="I5224" t="str">
            <v xml:space="preserve">Насосная станция 2 NKV 15/3 S T IE3 400-50  </v>
          </cell>
          <cell r="J5224">
            <v>1614168</v>
          </cell>
        </row>
        <row r="5225">
          <cell r="H5225">
            <v>60207803</v>
          </cell>
          <cell r="I5225" t="str">
            <v xml:space="preserve">Насосная станция 2 NKV 15/4 S T IE3 400-50  </v>
          </cell>
          <cell r="J5225">
            <v>1707660</v>
          </cell>
        </row>
        <row r="5226">
          <cell r="H5226">
            <v>60180275</v>
          </cell>
          <cell r="I5226" t="str">
            <v xml:space="preserve">Насосная станция 2 NKV 15/5 T IE3 400-50  </v>
          </cell>
          <cell r="J5226">
            <v>1746456</v>
          </cell>
        </row>
        <row r="5227">
          <cell r="H5227">
            <v>60180276</v>
          </cell>
          <cell r="I5227" t="str">
            <v xml:space="preserve">Насосная станция 2 NKV 15/6 T IE3 400-50  </v>
          </cell>
          <cell r="J5227">
            <v>1852562</v>
          </cell>
        </row>
        <row r="5228">
          <cell r="H5228">
            <v>60180277</v>
          </cell>
          <cell r="I5228" t="str">
            <v xml:space="preserve">Насосная станция 2 NKV 15/7 T IE3 400-50  </v>
          </cell>
          <cell r="J5228">
            <v>1897082</v>
          </cell>
        </row>
        <row r="5229">
          <cell r="H5229">
            <v>60169709</v>
          </cell>
          <cell r="I5229" t="str">
            <v xml:space="preserve">Насосная станция 2 NKV 15/8 T  </v>
          </cell>
          <cell r="J5229">
            <v>2013046</v>
          </cell>
        </row>
        <row r="5230">
          <cell r="H5230">
            <v>60169710</v>
          </cell>
          <cell r="I5230" t="str">
            <v xml:space="preserve">Насосная станция 2 NKV 15/9 T  </v>
          </cell>
          <cell r="J5230">
            <v>2063502</v>
          </cell>
        </row>
        <row r="5231">
          <cell r="H5231">
            <v>60169711</v>
          </cell>
          <cell r="I5231" t="str">
            <v>Насосная станция 2 NKV 15/10 T</v>
          </cell>
          <cell r="J5231">
            <v>2301260</v>
          </cell>
        </row>
        <row r="5232">
          <cell r="H5232">
            <v>60180278</v>
          </cell>
          <cell r="I5232" t="str">
            <v xml:space="preserve">Насосная станция 2 NKV 20/3 T IE3 400-50  </v>
          </cell>
          <cell r="J5232">
            <v>1770624</v>
          </cell>
        </row>
        <row r="5233">
          <cell r="H5233">
            <v>60180279</v>
          </cell>
          <cell r="I5233" t="str">
            <v xml:space="preserve">Насосная станция 2 NKV 20/4 T IE3 400-50  </v>
          </cell>
          <cell r="J5233">
            <v>1885422</v>
          </cell>
        </row>
        <row r="5234">
          <cell r="H5234">
            <v>60180280</v>
          </cell>
          <cell r="I5234" t="str">
            <v xml:space="preserve">Насосная станция 2 NKV 20/5 T IE3 400-50  </v>
          </cell>
          <cell r="J5234">
            <v>1947538</v>
          </cell>
        </row>
        <row r="5235">
          <cell r="H5235">
            <v>60169722</v>
          </cell>
          <cell r="I5235" t="str">
            <v>Насосная станция 2 NKV 20/6 T IE3 400-50</v>
          </cell>
          <cell r="J5235">
            <v>2111626</v>
          </cell>
        </row>
        <row r="5236">
          <cell r="H5236">
            <v>60169724</v>
          </cell>
          <cell r="I5236" t="str">
            <v xml:space="preserve">Насосная станция 2 NKV 20/7 T  </v>
          </cell>
          <cell r="J5236">
            <v>2149468</v>
          </cell>
        </row>
        <row r="5237">
          <cell r="H5237">
            <v>60169725</v>
          </cell>
          <cell r="I5237" t="str">
            <v xml:space="preserve">Насосная станция 2 NKV 20/8 T  </v>
          </cell>
          <cell r="J5237">
            <v>2421146</v>
          </cell>
        </row>
        <row r="5238">
          <cell r="H5238">
            <v>60169726</v>
          </cell>
          <cell r="I5238" t="str">
            <v xml:space="preserve">Насосная станция 2 NKV 20/9 T  </v>
          </cell>
          <cell r="J5238">
            <v>2487926</v>
          </cell>
        </row>
        <row r="5239">
          <cell r="H5239">
            <v>60169727</v>
          </cell>
          <cell r="I5239" t="str">
            <v>Насосная станция 2 NKV 20/10 T</v>
          </cell>
          <cell r="J5239">
            <v>2556720</v>
          </cell>
        </row>
        <row r="5240">
          <cell r="H5240">
            <v>60180281</v>
          </cell>
          <cell r="I5240" t="str">
            <v>Насосная станция 2 NKV 32/2-2 T IE3 400-50</v>
          </cell>
          <cell r="J5240">
            <v>2352670</v>
          </cell>
        </row>
        <row r="5241">
          <cell r="H5241">
            <v>60180282</v>
          </cell>
          <cell r="I5241" t="str">
            <v>Насосная станция 2 NKV 32/2 T IE3 400-50</v>
          </cell>
          <cell r="J5241">
            <v>2558416</v>
          </cell>
        </row>
        <row r="5242">
          <cell r="H5242">
            <v>60180283</v>
          </cell>
          <cell r="I5242" t="str">
            <v>Насосная станция 2 NKV 32/3-2 T IE3 400-50</v>
          </cell>
          <cell r="J5242">
            <v>2558416</v>
          </cell>
        </row>
        <row r="5243">
          <cell r="H5243">
            <v>60169728</v>
          </cell>
          <cell r="I5243" t="str">
            <v>Насосная станция 2 NKV 32/3 T 400-50</v>
          </cell>
          <cell r="J5243">
            <v>2785362</v>
          </cell>
        </row>
        <row r="5244">
          <cell r="H5244">
            <v>60169729</v>
          </cell>
          <cell r="I5244" t="str">
            <v>Насосная станция 2 NKV 32/4-2 T 400-50</v>
          </cell>
          <cell r="J5244">
            <v>2843556</v>
          </cell>
        </row>
        <row r="5245">
          <cell r="H5245">
            <v>60169730</v>
          </cell>
          <cell r="I5245" t="str">
            <v>Насосная станция 2 NKV 32/4 T 400-50</v>
          </cell>
          <cell r="J5245">
            <v>3176820</v>
          </cell>
        </row>
        <row r="5246">
          <cell r="H5246">
            <v>60169731</v>
          </cell>
          <cell r="I5246" t="str">
            <v>Насосная станция 2 NKV 32/5-2 T 400-50</v>
          </cell>
          <cell r="J5246">
            <v>3251232</v>
          </cell>
        </row>
        <row r="5247">
          <cell r="H5247">
            <v>60169732</v>
          </cell>
          <cell r="I5247" t="str">
            <v>Насосная станция 2 NKV 32/5 T 400-50</v>
          </cell>
          <cell r="J5247">
            <v>3583118</v>
          </cell>
        </row>
        <row r="5248">
          <cell r="H5248">
            <v>60169733</v>
          </cell>
          <cell r="I5248" t="str">
            <v>Насосная станция 2 NKV 32/6-2 T 400-50</v>
          </cell>
          <cell r="J5248">
            <v>3583118</v>
          </cell>
        </row>
        <row r="5249">
          <cell r="H5249">
            <v>60169734</v>
          </cell>
          <cell r="I5249" t="str">
            <v>Насосная станция 2 NKV 32/6 T 400-50</v>
          </cell>
          <cell r="J5249">
            <v>3655092</v>
          </cell>
        </row>
        <row r="5250">
          <cell r="H5250">
            <v>60180284</v>
          </cell>
          <cell r="I5250" t="str">
            <v>Насосная станция 2 NKV 45/2-2 T IE3 400-50</v>
          </cell>
          <cell r="J5250">
            <v>2726108</v>
          </cell>
        </row>
        <row r="5251">
          <cell r="H5251">
            <v>60169735</v>
          </cell>
          <cell r="I5251" t="str">
            <v>Насосная станция 2 NKV 45/2 T 400-50</v>
          </cell>
          <cell r="J5251">
            <v>2955280</v>
          </cell>
        </row>
        <row r="5252">
          <cell r="H5252">
            <v>60169736</v>
          </cell>
          <cell r="I5252" t="str">
            <v>Насосная станция 2 NKV 45/3-2 T 400-50</v>
          </cell>
          <cell r="J5252">
            <v>3390940</v>
          </cell>
        </row>
        <row r="5253">
          <cell r="H5253">
            <v>60169737</v>
          </cell>
          <cell r="I5253" t="str">
            <v>Насосная станция 2 NKV 45/3 T 400-50</v>
          </cell>
          <cell r="J5253">
            <v>3390940</v>
          </cell>
        </row>
        <row r="5254">
          <cell r="H5254">
            <v>60169738</v>
          </cell>
          <cell r="I5254" t="str">
            <v>Насосная станция 2 NKV 45/4-2 T 400-50</v>
          </cell>
          <cell r="J5254">
            <v>3809004</v>
          </cell>
        </row>
        <row r="5255">
          <cell r="H5255">
            <v>60169739</v>
          </cell>
          <cell r="I5255" t="str">
            <v>Насосная станция 2 NKV 45/4 T 400-50</v>
          </cell>
          <cell r="J5255">
            <v>3809004</v>
          </cell>
        </row>
        <row r="5256">
          <cell r="H5256">
            <v>60169740</v>
          </cell>
          <cell r="I5256" t="str">
            <v>Насосная станция 2 NKV 45/5-2 T 400-50</v>
          </cell>
          <cell r="J5256">
            <v>4345364</v>
          </cell>
        </row>
        <row r="5257">
          <cell r="H5257">
            <v>60169741</v>
          </cell>
          <cell r="I5257" t="str">
            <v>Насосная станция 2 NKV 45/5 T 400-50</v>
          </cell>
          <cell r="J5257">
            <v>4287594</v>
          </cell>
        </row>
        <row r="5258">
          <cell r="H5258">
            <v>60169743</v>
          </cell>
          <cell r="I5258" t="str">
            <v>Насосная станция 2 NKV 45/6-2 T 400-50</v>
          </cell>
          <cell r="J5258">
            <v>4620434</v>
          </cell>
        </row>
        <row r="5259">
          <cell r="H5259">
            <v>60169744</v>
          </cell>
          <cell r="I5259" t="str">
            <v>Насосная станция 2 NKV 45/6 T 400-50</v>
          </cell>
          <cell r="J5259">
            <v>4620434</v>
          </cell>
        </row>
        <row r="5260">
          <cell r="H5260">
            <v>60180285</v>
          </cell>
          <cell r="I5260" t="str">
            <v>Насосная станция 3 NKV 10/5 T IE3 400-50</v>
          </cell>
          <cell r="J5260">
            <v>1866766</v>
          </cell>
        </row>
        <row r="5261">
          <cell r="H5261">
            <v>60180286</v>
          </cell>
          <cell r="I5261" t="str">
            <v xml:space="preserve">Насосная станция 3 NKV 10/6 T IE3 400-50  </v>
          </cell>
          <cell r="J5261">
            <v>1894644</v>
          </cell>
        </row>
        <row r="5262">
          <cell r="H5262">
            <v>60180287</v>
          </cell>
          <cell r="I5262" t="str">
            <v xml:space="preserve">Насосная станция 3 NKV 10/7 T IE3 400-50 </v>
          </cell>
          <cell r="J5262">
            <v>1943616</v>
          </cell>
        </row>
        <row r="5263">
          <cell r="H5263">
            <v>60180288</v>
          </cell>
          <cell r="I5263" t="str">
            <v xml:space="preserve">Насосная станция 3 NKV 10/8 T IE3 400-50 </v>
          </cell>
          <cell r="J5263">
            <v>1986122</v>
          </cell>
        </row>
        <row r="5264">
          <cell r="H5264">
            <v>60180289</v>
          </cell>
          <cell r="I5264" t="str">
            <v xml:space="preserve">Насосная станция 3 NKV 10/9 T IE3 400-50  </v>
          </cell>
          <cell r="J5264">
            <v>2015060</v>
          </cell>
        </row>
        <row r="5265">
          <cell r="H5265">
            <v>60180290</v>
          </cell>
          <cell r="I5265" t="str">
            <v>Насосная станция 3 NKV 10/10 T IE3 400-50</v>
          </cell>
          <cell r="J5265">
            <v>2155934</v>
          </cell>
        </row>
        <row r="5266">
          <cell r="H5266">
            <v>60180291</v>
          </cell>
          <cell r="I5266" t="str">
            <v xml:space="preserve">Насосная станция 3 NKV 10/12 T IE3 400-50 </v>
          </cell>
          <cell r="J5266">
            <v>2226636</v>
          </cell>
        </row>
        <row r="5267">
          <cell r="H5267">
            <v>60180292</v>
          </cell>
          <cell r="I5267" t="str">
            <v xml:space="preserve">Насосная станция 3 NKV 10/15 T IE3 400-50 </v>
          </cell>
          <cell r="J5267">
            <v>2416588</v>
          </cell>
        </row>
        <row r="5268">
          <cell r="H5268">
            <v>60207827</v>
          </cell>
          <cell r="I5268" t="str">
            <v xml:space="preserve">Насосная станция 3 NKV 15/3 S T IE3 400-50  </v>
          </cell>
          <cell r="J5268">
            <v>2004884</v>
          </cell>
        </row>
        <row r="5269">
          <cell r="H5269">
            <v>60207805</v>
          </cell>
          <cell r="I5269" t="str">
            <v xml:space="preserve">Насосная станция 3 NKV 15/4 S T IE3 400-50  </v>
          </cell>
          <cell r="J5269">
            <v>2137278</v>
          </cell>
        </row>
        <row r="5270">
          <cell r="H5270">
            <v>60180295</v>
          </cell>
          <cell r="I5270" t="str">
            <v xml:space="preserve">Насосная станция 3 NKV 15/5 T IE3 400-50  </v>
          </cell>
          <cell r="J5270">
            <v>2205330</v>
          </cell>
        </row>
        <row r="5271">
          <cell r="H5271">
            <v>60180296</v>
          </cell>
          <cell r="I5271" t="str">
            <v xml:space="preserve">Насосная станция 3 NKV 15/6 T IE3 400-50  </v>
          </cell>
          <cell r="J5271">
            <v>2358182</v>
          </cell>
        </row>
        <row r="5272">
          <cell r="H5272">
            <v>60180297</v>
          </cell>
          <cell r="I5272" t="str">
            <v xml:space="preserve">Насосная станция 3 NKV 15/7 T IE3 400-50  </v>
          </cell>
          <cell r="J5272">
            <v>2425174</v>
          </cell>
        </row>
        <row r="5273">
          <cell r="H5273">
            <v>60169770</v>
          </cell>
          <cell r="I5273" t="str">
            <v xml:space="preserve">Насосная станция 3 NKV 15/8 T  </v>
          </cell>
          <cell r="J5273">
            <v>2619260</v>
          </cell>
        </row>
        <row r="5274">
          <cell r="H5274">
            <v>60169771</v>
          </cell>
          <cell r="I5274" t="str">
            <v xml:space="preserve">Насосная станция 3 NKV 15/9 T  </v>
          </cell>
          <cell r="J5274">
            <v>2696004</v>
          </cell>
        </row>
        <row r="5275">
          <cell r="H5275">
            <v>60169776</v>
          </cell>
          <cell r="I5275" t="str">
            <v>Насосная станция 3 NKV 15/10 T</v>
          </cell>
          <cell r="J5275">
            <v>3002556</v>
          </cell>
        </row>
        <row r="5276">
          <cell r="H5276">
            <v>60180298</v>
          </cell>
          <cell r="I5276" t="str">
            <v xml:space="preserve">Насосная станция 3 NKV 20/3 T IE3 400-50  </v>
          </cell>
          <cell r="J5276">
            <v>2241900</v>
          </cell>
        </row>
        <row r="5277">
          <cell r="H5277">
            <v>60180299</v>
          </cell>
          <cell r="I5277" t="str">
            <v xml:space="preserve">Насосная станция 3 NKV 20/4 T IE3 400-50  </v>
          </cell>
          <cell r="J5277">
            <v>2407366</v>
          </cell>
        </row>
        <row r="5278">
          <cell r="H5278">
            <v>60180300</v>
          </cell>
          <cell r="I5278" t="str">
            <v xml:space="preserve">Насосная станция 3 NKV 20/5 T IE3 400-50  </v>
          </cell>
          <cell r="J5278">
            <v>2500646</v>
          </cell>
        </row>
        <row r="5279">
          <cell r="H5279">
            <v>60169778</v>
          </cell>
          <cell r="I5279" t="str">
            <v xml:space="preserve">Насосная станция 3 NKV 20/6 T  </v>
          </cell>
          <cell r="J5279">
            <v>2768402</v>
          </cell>
        </row>
        <row r="5280">
          <cell r="H5280">
            <v>60169779</v>
          </cell>
          <cell r="I5280" t="str">
            <v xml:space="preserve">Насосная станция 3 NKV 20/7 T  </v>
          </cell>
          <cell r="J5280">
            <v>2825854</v>
          </cell>
        </row>
        <row r="5281">
          <cell r="H5281">
            <v>60169780</v>
          </cell>
          <cell r="I5281" t="str">
            <v xml:space="preserve">Насосная станция 3 NKV 20/8 T  </v>
          </cell>
          <cell r="J5281">
            <v>3194204</v>
          </cell>
        </row>
        <row r="5282">
          <cell r="H5282">
            <v>60169781</v>
          </cell>
          <cell r="I5282" t="str">
            <v xml:space="preserve">Насосная станция 3 NKV 20/9 T  </v>
          </cell>
          <cell r="J5282">
            <v>3295328</v>
          </cell>
        </row>
        <row r="5283">
          <cell r="H5283">
            <v>60169782</v>
          </cell>
          <cell r="I5283" t="str">
            <v>Насосная станция 3 NKV 20/10 T</v>
          </cell>
          <cell r="J5283">
            <v>3399632</v>
          </cell>
        </row>
        <row r="5284">
          <cell r="H5284">
            <v>60180301</v>
          </cell>
          <cell r="I5284" t="str">
            <v>Насосная станция 3 NKV 32/2-2 T IE3 400-50</v>
          </cell>
          <cell r="J5284">
            <v>3144914</v>
          </cell>
        </row>
        <row r="5285">
          <cell r="H5285">
            <v>60180302</v>
          </cell>
          <cell r="I5285" t="str">
            <v>Насосная станция 3 NKV 32/2 T IE3 400-50</v>
          </cell>
          <cell r="J5285">
            <v>3453798</v>
          </cell>
        </row>
        <row r="5286">
          <cell r="H5286">
            <v>60180303</v>
          </cell>
          <cell r="I5286" t="str">
            <v>Насосная станция 3 NKV 32/3-2 T IE3 400-50</v>
          </cell>
          <cell r="J5286">
            <v>3453798</v>
          </cell>
        </row>
        <row r="5287">
          <cell r="H5287">
            <v>60169783</v>
          </cell>
          <cell r="I5287" t="str">
            <v>Насосная станция 3 NKV 32/3 T 400-50</v>
          </cell>
          <cell r="J5287">
            <v>3806354</v>
          </cell>
        </row>
        <row r="5288">
          <cell r="H5288">
            <v>60169784</v>
          </cell>
          <cell r="I5288" t="str">
            <v>Насосная станция 3 NKV 32/4-2 T 400-50</v>
          </cell>
          <cell r="J5288">
            <v>3894334</v>
          </cell>
        </row>
        <row r="5289">
          <cell r="H5289">
            <v>60169785</v>
          </cell>
          <cell r="I5289" t="str">
            <v>Насосная станция 3 NKV 32/4 T 400-50</v>
          </cell>
          <cell r="J5289">
            <v>4382994</v>
          </cell>
        </row>
        <row r="5290">
          <cell r="H5290">
            <v>60169786</v>
          </cell>
          <cell r="I5290" t="str">
            <v>Насосная станция 3 NKV 32/5-2 T 400-50</v>
          </cell>
          <cell r="J5290">
            <v>4496308</v>
          </cell>
        </row>
        <row r="5291">
          <cell r="H5291">
            <v>60169787</v>
          </cell>
          <cell r="I5291" t="str">
            <v>Насосная станция 3 NKV 32/5 T 400-50</v>
          </cell>
          <cell r="J5291">
            <v>4869110</v>
          </cell>
        </row>
        <row r="5292">
          <cell r="H5292">
            <v>60169788</v>
          </cell>
          <cell r="I5292" t="str">
            <v>Насосная станция 3 NKV 32/6-2 T 400-50</v>
          </cell>
          <cell r="J5292">
            <v>4869110</v>
          </cell>
        </row>
        <row r="5293">
          <cell r="H5293">
            <v>60169789</v>
          </cell>
          <cell r="I5293" t="str">
            <v>Насосная станция 3 NKV 32/6 T 400-50</v>
          </cell>
          <cell r="J5293">
            <v>4977866</v>
          </cell>
        </row>
        <row r="5294">
          <cell r="H5294">
            <v>60180304</v>
          </cell>
          <cell r="I5294" t="str">
            <v>Насосная станция 3 NKV 45/2-2 T IE3 400-50</v>
          </cell>
          <cell r="J5294">
            <v>3749114</v>
          </cell>
        </row>
        <row r="5295">
          <cell r="H5295">
            <v>60169790</v>
          </cell>
          <cell r="I5295" t="str">
            <v>Насосная станция 3 NKV 45/2 T 400-50</v>
          </cell>
          <cell r="J5295">
            <v>4108348</v>
          </cell>
        </row>
        <row r="5296">
          <cell r="H5296">
            <v>60169792</v>
          </cell>
          <cell r="I5296" t="str">
            <v>Насосная станция 3 NKV 45/3-2 T 400-50</v>
          </cell>
          <cell r="J5296">
            <v>4752828</v>
          </cell>
        </row>
        <row r="5297">
          <cell r="H5297">
            <v>60169793</v>
          </cell>
          <cell r="I5297" t="str">
            <v>Насосная станция 3 NKV 45/3 T 400-50</v>
          </cell>
          <cell r="J5297">
            <v>4752828</v>
          </cell>
        </row>
        <row r="5298">
          <cell r="H5298">
            <v>60169794</v>
          </cell>
          <cell r="I5298" t="str">
            <v>Насосная станция 3 NKV 45/4-2 T 400-50</v>
          </cell>
          <cell r="J5298">
            <v>5241170</v>
          </cell>
        </row>
        <row r="5299">
          <cell r="H5299">
            <v>60169795</v>
          </cell>
          <cell r="I5299" t="str">
            <v>Насосная станция 3 NKV 45/4 T 400-50</v>
          </cell>
          <cell r="J5299">
            <v>5241170</v>
          </cell>
        </row>
        <row r="5300">
          <cell r="H5300">
            <v>60169796</v>
          </cell>
          <cell r="I5300" t="str">
            <v>Насосная станция 3 NKV 45/5-2 T 400-50</v>
          </cell>
          <cell r="J5300">
            <v>5751560</v>
          </cell>
        </row>
        <row r="5301">
          <cell r="H5301">
            <v>60169797</v>
          </cell>
          <cell r="I5301" t="str">
            <v>Насосная станция 3 NKV 45/5 T 400-50</v>
          </cell>
          <cell r="J5301">
            <v>5751560</v>
          </cell>
        </row>
        <row r="5302">
          <cell r="H5302">
            <v>60169798</v>
          </cell>
          <cell r="I5302" t="str">
            <v>Насосная станция 3 NKV 45/6-2 T 400-50</v>
          </cell>
          <cell r="J5302">
            <v>6217218</v>
          </cell>
        </row>
        <row r="5303">
          <cell r="H5303">
            <v>60169799</v>
          </cell>
          <cell r="I5303" t="str">
            <v>Насосная станция 3 NKV 45/6 T 400-50</v>
          </cell>
          <cell r="J5303">
            <v>6217218</v>
          </cell>
        </row>
        <row r="5304">
          <cell r="H5304">
            <v>60180306</v>
          </cell>
          <cell r="I5304" t="str">
            <v>Насосная станция 4 NKV 10/5 T IE3 400-50</v>
          </cell>
          <cell r="J5304">
            <v>2452416</v>
          </cell>
        </row>
        <row r="5305">
          <cell r="H5305">
            <v>60180307</v>
          </cell>
          <cell r="I5305" t="str">
            <v>Насосная станция 4 NKV 10/6 T IE3 400-50</v>
          </cell>
          <cell r="J5305">
            <v>2488880</v>
          </cell>
        </row>
        <row r="5306">
          <cell r="H5306">
            <v>60180309</v>
          </cell>
          <cell r="I5306" t="str">
            <v>Насосная станция 4 NKV 10/7 T IE3 400-50</v>
          </cell>
          <cell r="J5306">
            <v>2553010</v>
          </cell>
        </row>
        <row r="5307">
          <cell r="H5307">
            <v>60180311</v>
          </cell>
          <cell r="I5307" t="str">
            <v>Насосная станция 4 NKV 10/8 T IE3 400-50</v>
          </cell>
          <cell r="J5307">
            <v>2608766</v>
          </cell>
        </row>
        <row r="5308">
          <cell r="H5308">
            <v>60180314</v>
          </cell>
          <cell r="I5308" t="str">
            <v>Насосная станция 4 NKV 10/9 T IE3 400-50</v>
          </cell>
          <cell r="J5308">
            <v>2647138</v>
          </cell>
        </row>
        <row r="5309">
          <cell r="H5309">
            <v>60180315</v>
          </cell>
          <cell r="I5309" t="str">
            <v>Насосная станция 4 NKV 10/10 T IE3 400-50</v>
          </cell>
          <cell r="J5309">
            <v>2831896</v>
          </cell>
        </row>
        <row r="5310">
          <cell r="H5310">
            <v>60180316</v>
          </cell>
          <cell r="I5310" t="str">
            <v>Насосная станция 4 NKV 10/12 T IE3 400-50</v>
          </cell>
          <cell r="J5310">
            <v>2924964</v>
          </cell>
        </row>
        <row r="5311">
          <cell r="H5311">
            <v>60207830</v>
          </cell>
          <cell r="I5311" t="str">
            <v>Насосная станция 4 NKV 15/3 S T IE3 400-50</v>
          </cell>
          <cell r="J5311">
            <v>2608872</v>
          </cell>
        </row>
        <row r="5312">
          <cell r="H5312">
            <v>60207808</v>
          </cell>
          <cell r="I5312" t="str">
            <v>Насосная станция 4 NKV 15/4 S T IE3 400-50</v>
          </cell>
          <cell r="J5312">
            <v>2806456</v>
          </cell>
        </row>
        <row r="5313">
          <cell r="H5313">
            <v>60180319</v>
          </cell>
          <cell r="I5313" t="str">
            <v>Насосная станция 4 NKV 15/5 T IE3 400-50</v>
          </cell>
          <cell r="J5313">
            <v>2897192</v>
          </cell>
        </row>
        <row r="5314">
          <cell r="H5314">
            <v>60180320</v>
          </cell>
          <cell r="I5314" t="str">
            <v>Насосная станция 4 NKV 15/6 T IE3 400-50</v>
          </cell>
          <cell r="J5314">
            <v>3098062</v>
          </cell>
        </row>
        <row r="5315">
          <cell r="H5315">
            <v>60180322</v>
          </cell>
          <cell r="I5315" t="str">
            <v>Насосная станция 4 NKV 15/7 T IE3 400-50</v>
          </cell>
          <cell r="J5315">
            <v>3185830</v>
          </cell>
        </row>
        <row r="5316">
          <cell r="H5316">
            <v>60169829</v>
          </cell>
          <cell r="I5316" t="str">
            <v>Насосная станция 4 NKV 15/8 T 400-50</v>
          </cell>
          <cell r="J5316">
            <v>3473620</v>
          </cell>
        </row>
        <row r="5317">
          <cell r="H5317">
            <v>60169827</v>
          </cell>
          <cell r="I5317" t="str">
            <v>Насосная станция 4 NKV 15/9 T 400-50</v>
          </cell>
          <cell r="J5317">
            <v>3575380</v>
          </cell>
        </row>
        <row r="5318">
          <cell r="H5318">
            <v>60169828</v>
          </cell>
          <cell r="I5318" t="str">
            <v>Насосная станция 4 NKV 15/10 T 400-50</v>
          </cell>
          <cell r="J5318">
            <v>3981996</v>
          </cell>
        </row>
        <row r="5319">
          <cell r="H5319">
            <v>60180324</v>
          </cell>
          <cell r="I5319" t="str">
            <v xml:space="preserve">Насосная станция 4 NKV 20/3 T IE3 400-50  </v>
          </cell>
          <cell r="J5319">
            <v>2944998</v>
          </cell>
        </row>
        <row r="5320">
          <cell r="H5320">
            <v>60180325</v>
          </cell>
          <cell r="I5320" t="str">
            <v xml:space="preserve">Насосная станция 4 NKV 20/4 T IE3 400-50  </v>
          </cell>
          <cell r="J5320">
            <v>3162616</v>
          </cell>
        </row>
        <row r="5321">
          <cell r="H5321">
            <v>60180326</v>
          </cell>
          <cell r="I5321" t="str">
            <v xml:space="preserve">Насосная станция 4 NKV 20/5 T IE3 400-50  </v>
          </cell>
          <cell r="J5321">
            <v>3285152</v>
          </cell>
        </row>
        <row r="5322">
          <cell r="H5322">
            <v>60169832</v>
          </cell>
          <cell r="I5322" t="str">
            <v>Насосная станция 4 NKV 20/6 T 400-50</v>
          </cell>
          <cell r="J5322">
            <v>3671310</v>
          </cell>
        </row>
        <row r="5323">
          <cell r="H5323">
            <v>60169833</v>
          </cell>
          <cell r="I5323" t="str">
            <v>Насосная станция 4 NKV 20/7 T 400-50</v>
          </cell>
          <cell r="J5323">
            <v>3747630</v>
          </cell>
        </row>
        <row r="5324">
          <cell r="H5324">
            <v>60169834</v>
          </cell>
          <cell r="I5324" t="str">
            <v>Насосная станция 4 NKV 20/8 T 400-50</v>
          </cell>
          <cell r="J5324">
            <v>4236502</v>
          </cell>
        </row>
        <row r="5325">
          <cell r="H5325">
            <v>60169835</v>
          </cell>
          <cell r="I5325" t="str">
            <v>Насосная станция 4 NKV 20/9 T 400-50</v>
          </cell>
          <cell r="J5325">
            <v>4370274</v>
          </cell>
        </row>
        <row r="5326">
          <cell r="H5326">
            <v>60169836</v>
          </cell>
          <cell r="I5326" t="str">
            <v>Насосная станция 4 NKV 20/10 T 400-50</v>
          </cell>
          <cell r="J5326">
            <v>4508604</v>
          </cell>
        </row>
        <row r="5327">
          <cell r="H5327">
            <v>60180329</v>
          </cell>
          <cell r="I5327" t="str">
            <v xml:space="preserve">Насосная станция 4 NKV 32/2-2 T IE3 400-50  </v>
          </cell>
          <cell r="J5327">
            <v>3881296</v>
          </cell>
        </row>
        <row r="5328">
          <cell r="H5328">
            <v>60180330</v>
          </cell>
          <cell r="I5328" t="str">
            <v xml:space="preserve">Насосная станция 4 NKV 32/2 T IE3 400-50  </v>
          </cell>
          <cell r="J5328">
            <v>4305296</v>
          </cell>
        </row>
        <row r="5329">
          <cell r="H5329">
            <v>60180331</v>
          </cell>
          <cell r="I5329" t="str">
            <v xml:space="preserve">Насосная станция 4 NKV 32/3-2 T IE3 400-50  </v>
          </cell>
          <cell r="J5329">
            <v>4305296</v>
          </cell>
        </row>
        <row r="5330">
          <cell r="H5330">
            <v>60169830</v>
          </cell>
          <cell r="I5330" t="str">
            <v>Насосная станция 4 NKV 32/3 T 400-50</v>
          </cell>
          <cell r="J5330">
            <v>4781448</v>
          </cell>
        </row>
        <row r="5331">
          <cell r="H5331">
            <v>60169831</v>
          </cell>
          <cell r="I5331" t="str">
            <v>Насосная станция 4 NKV 32/4-2 T 400-50</v>
          </cell>
          <cell r="J5331">
            <v>4899744</v>
          </cell>
        </row>
        <row r="5332">
          <cell r="H5332">
            <v>60169837</v>
          </cell>
          <cell r="I5332" t="str">
            <v>Насосная станция 4 NKV 32/4 T 400-50</v>
          </cell>
          <cell r="J5332">
            <v>5821202</v>
          </cell>
        </row>
        <row r="5333">
          <cell r="H5333">
            <v>60169838</v>
          </cell>
          <cell r="I5333" t="str">
            <v>Насосная станция 4 NKV 32/5-2 T 400-50</v>
          </cell>
          <cell r="J5333">
            <v>5941406</v>
          </cell>
        </row>
        <row r="5334">
          <cell r="H5334">
            <v>60169839</v>
          </cell>
          <cell r="I5334" t="str">
            <v>Насосная станция 4 NKV 32/5 T 400-50</v>
          </cell>
          <cell r="J5334">
            <v>6311770</v>
          </cell>
        </row>
        <row r="5335">
          <cell r="H5335">
            <v>60169840</v>
          </cell>
          <cell r="I5335" t="str">
            <v>Насосная станция 4 NKV 32/6-2 T 400-50</v>
          </cell>
          <cell r="J5335">
            <v>6311770</v>
          </cell>
        </row>
        <row r="5336">
          <cell r="H5336">
            <v>60169841</v>
          </cell>
          <cell r="I5336" t="str">
            <v>Насосная станция 4 NKV 32/6 T 400-50</v>
          </cell>
          <cell r="J5336">
            <v>6458368</v>
          </cell>
        </row>
        <row r="5337">
          <cell r="H5337">
            <v>60180332</v>
          </cell>
          <cell r="I5337" t="str">
            <v>Насосная станция 4 NKV 45/2-2 T 400-50</v>
          </cell>
          <cell r="J5337">
            <v>4905680</v>
          </cell>
        </row>
        <row r="5338">
          <cell r="H5338">
            <v>60169842</v>
          </cell>
          <cell r="I5338" t="str">
            <v>Насосная станция 4 NKV 45/2 T 400-50</v>
          </cell>
          <cell r="J5338">
            <v>5402820</v>
          </cell>
        </row>
        <row r="5339">
          <cell r="H5339">
            <v>60169843</v>
          </cell>
          <cell r="I5339" t="str">
            <v>Насосная станция 4 NKV 45/3-2 T 400-50</v>
          </cell>
          <cell r="J5339">
            <v>6450312</v>
          </cell>
        </row>
        <row r="5340">
          <cell r="H5340">
            <v>60169844</v>
          </cell>
          <cell r="I5340" t="str">
            <v>Насосная станция 4 NKV 45/3 T 400-50</v>
          </cell>
          <cell r="J5340">
            <v>6450312</v>
          </cell>
        </row>
        <row r="5341">
          <cell r="H5341">
            <v>60169845</v>
          </cell>
          <cell r="I5341" t="str">
            <v>Насосная станция 4 NKV 45/4-2 T 400-50</v>
          </cell>
          <cell r="J5341">
            <v>7027376</v>
          </cell>
        </row>
        <row r="5342">
          <cell r="H5342">
            <v>60169846</v>
          </cell>
          <cell r="I5342" t="str">
            <v>Насосная станция 4 NKV 45/4 T 400-50</v>
          </cell>
          <cell r="J5342">
            <v>7027376</v>
          </cell>
        </row>
        <row r="5343">
          <cell r="H5343">
            <v>60169847</v>
          </cell>
          <cell r="I5343" t="str">
            <v>Насосная станция 4 NKV 45/5-2 T 400-50</v>
          </cell>
          <cell r="J5343">
            <v>7747752</v>
          </cell>
        </row>
        <row r="5344">
          <cell r="H5344">
            <v>60169848</v>
          </cell>
          <cell r="I5344" t="str">
            <v>Насосная станция 4 NKV 45/5 T 400-50</v>
          </cell>
          <cell r="J5344">
            <v>7747752</v>
          </cell>
        </row>
        <row r="5345">
          <cell r="H5345">
            <v>60169849</v>
          </cell>
          <cell r="I5345" t="str">
            <v>Насосная станция 4 NKV 45/6-2 T 400-50</v>
          </cell>
          <cell r="J5345">
            <v>8307326</v>
          </cell>
        </row>
        <row r="5346">
          <cell r="H5346">
            <v>60169850</v>
          </cell>
          <cell r="I5346" t="str">
            <v>Насосная станция 4 NKV 45/6 T 400-50</v>
          </cell>
          <cell r="J5346">
            <v>8307326</v>
          </cell>
        </row>
        <row r="5347">
          <cell r="H5347">
            <v>60180333</v>
          </cell>
          <cell r="I5347" t="str">
            <v>Насосная станция 2 NKV 10/5 T E-BOX 400/50 IE3</v>
          </cell>
          <cell r="J5347">
            <v>1132398</v>
          </cell>
        </row>
        <row r="5348">
          <cell r="H5348">
            <v>60180334</v>
          </cell>
          <cell r="I5348" t="str">
            <v>Насосная станция 2 NKV 10/6 T E-BOX 400/50 IE3</v>
          </cell>
          <cell r="J5348">
            <v>1151054</v>
          </cell>
        </row>
        <row r="5349">
          <cell r="H5349">
            <v>60180335</v>
          </cell>
          <cell r="I5349" t="str">
            <v>Насосная станция 2 NKV 10/7 T E-BOX 400/50 IE3</v>
          </cell>
          <cell r="J5349">
            <v>1183914</v>
          </cell>
        </row>
        <row r="5350">
          <cell r="H5350">
            <v>60180336</v>
          </cell>
          <cell r="I5350" t="str">
            <v>Насосная станция 2 NKV 10/8 T E-BOX 400/50 IE3</v>
          </cell>
          <cell r="J5350">
            <v>1212428</v>
          </cell>
        </row>
        <row r="5351">
          <cell r="H5351">
            <v>60180337</v>
          </cell>
          <cell r="I5351" t="str">
            <v>Насосная станция 2 NKV 10/9 T E-BOX 400/50 IE3</v>
          </cell>
          <cell r="J5351">
            <v>1231826</v>
          </cell>
        </row>
        <row r="5352">
          <cell r="H5352">
            <v>60180338</v>
          </cell>
          <cell r="I5352" t="str">
            <v>Насосная станция 2 NKV 10/10 T E-BOX 400/50 IE3</v>
          </cell>
          <cell r="J5352">
            <v>1323516</v>
          </cell>
        </row>
        <row r="5353">
          <cell r="H5353">
            <v>60180339</v>
          </cell>
          <cell r="I5353" t="str">
            <v>Насосная станция 2 NKV 10/12 T E-BOX 400/50 IE3</v>
          </cell>
          <cell r="J5353">
            <v>1371004</v>
          </cell>
        </row>
        <row r="5354">
          <cell r="H5354">
            <v>60180340</v>
          </cell>
          <cell r="I5354" t="str">
            <v>Насосная станция 2 NKV 10/15 T E-BOX 400/50 IE3</v>
          </cell>
          <cell r="J5354">
            <v>1503716</v>
          </cell>
        </row>
        <row r="5355">
          <cell r="H5355">
            <v>60207824</v>
          </cell>
          <cell r="I5355" t="str">
            <v>Насосная станция 2 NKV 15/3 S T E-BOX 400/50 IE3</v>
          </cell>
          <cell r="J5355">
            <v>1351818</v>
          </cell>
        </row>
        <row r="5356">
          <cell r="H5356">
            <v>60207810</v>
          </cell>
          <cell r="I5356" t="str">
            <v>Насосная станция 2 NKV 15/4 S T E-BOX 400/50 IE3</v>
          </cell>
          <cell r="J5356">
            <v>1429304</v>
          </cell>
        </row>
        <row r="5357">
          <cell r="H5357">
            <v>60180343</v>
          </cell>
          <cell r="I5357" t="str">
            <v>Насосная станция 2 NKV 15/5 T E-BOX 400/50 IE3</v>
          </cell>
          <cell r="J5357">
            <v>1468842</v>
          </cell>
        </row>
        <row r="5358">
          <cell r="H5358">
            <v>60180344</v>
          </cell>
          <cell r="I5358" t="str">
            <v>Насосная станция 2 NKV 15/6 T E-BOX 400/50 IE3</v>
          </cell>
          <cell r="J5358">
            <v>1576008</v>
          </cell>
        </row>
        <row r="5359">
          <cell r="H5359">
            <v>60180345</v>
          </cell>
          <cell r="I5359" t="str">
            <v>Насосная станция 2 NKV 15/7 T E-BOX 400/50 IE3</v>
          </cell>
          <cell r="J5359">
            <v>1621058</v>
          </cell>
        </row>
        <row r="5360">
          <cell r="H5360">
            <v>60180346</v>
          </cell>
          <cell r="I5360" t="str">
            <v>Насосная станция 2 NKV 20/3 T E-BOX 400/50 IE3</v>
          </cell>
          <cell r="J5360">
            <v>1493434</v>
          </cell>
        </row>
        <row r="5361">
          <cell r="H5361">
            <v>60180348</v>
          </cell>
          <cell r="I5361" t="str">
            <v>Насосная станция 2 NKV 20/4 T E-BOX 400/50 IE3</v>
          </cell>
          <cell r="J5361">
            <v>1609080</v>
          </cell>
        </row>
        <row r="5362">
          <cell r="H5362">
            <v>60180349</v>
          </cell>
          <cell r="I5362" t="str">
            <v>Насосная станция 2 NKV 20/5 T E-BOX 400/50 IE3</v>
          </cell>
          <cell r="J5362">
            <v>1672044</v>
          </cell>
        </row>
        <row r="5363">
          <cell r="H5363">
            <v>500124020</v>
          </cell>
          <cell r="I5363" t="str">
            <v>Насосная станция 2 K 35/40 M</v>
          </cell>
          <cell r="J5363">
            <v>308778</v>
          </cell>
        </row>
        <row r="5364">
          <cell r="H5364">
            <v>500124520</v>
          </cell>
          <cell r="I5364" t="str">
            <v>Насосная станция 2 K 35/40 T</v>
          </cell>
          <cell r="J5364">
            <v>379904</v>
          </cell>
        </row>
        <row r="5365">
          <cell r="H5365">
            <v>500124040</v>
          </cell>
          <cell r="I5365" t="str">
            <v>Насосная станция 2 K 45/50 M</v>
          </cell>
          <cell r="J5365">
            <v>365064</v>
          </cell>
        </row>
        <row r="5366">
          <cell r="H5366">
            <v>500124540</v>
          </cell>
          <cell r="I5366" t="str">
            <v>Насосная станция 2 K 45/50 T</v>
          </cell>
          <cell r="J5366">
            <v>427816</v>
          </cell>
        </row>
        <row r="5367">
          <cell r="H5367">
            <v>500124060</v>
          </cell>
          <cell r="I5367" t="str">
            <v>Насосная станция 2 K 55/50 M</v>
          </cell>
          <cell r="J5367">
            <v>407252</v>
          </cell>
        </row>
        <row r="5368">
          <cell r="H5368">
            <v>500124560</v>
          </cell>
          <cell r="I5368" t="str">
            <v>Насосная станция 2 K 55/50 T</v>
          </cell>
          <cell r="J5368">
            <v>452514</v>
          </cell>
        </row>
        <row r="5369">
          <cell r="H5369">
            <v>500124620</v>
          </cell>
          <cell r="I5369" t="str">
            <v>Насосная станция 2 K 55/100 T</v>
          </cell>
          <cell r="J5369">
            <v>627414</v>
          </cell>
        </row>
        <row r="5370">
          <cell r="H5370">
            <v>500124640</v>
          </cell>
          <cell r="I5370" t="str">
            <v>Насосная станция 2 K 66/100 T</v>
          </cell>
          <cell r="J5370">
            <v>671722</v>
          </cell>
        </row>
        <row r="5371">
          <cell r="H5371">
            <v>500124660</v>
          </cell>
          <cell r="I5371" t="str">
            <v>Насосная станция 2 K 90/100 T</v>
          </cell>
          <cell r="J5371">
            <v>702780</v>
          </cell>
        </row>
        <row r="5372">
          <cell r="H5372">
            <v>60179955</v>
          </cell>
          <cell r="I5372" t="str">
            <v>Насосная станция 2 K 45/50 T IE3</v>
          </cell>
          <cell r="J5372">
            <v>427816</v>
          </cell>
        </row>
        <row r="5373">
          <cell r="H5373">
            <v>60179956</v>
          </cell>
          <cell r="I5373" t="str">
            <v>Насосная станция 2 K 55/50 T IE3</v>
          </cell>
          <cell r="J5373">
            <v>452514</v>
          </cell>
        </row>
        <row r="5374">
          <cell r="H5374">
            <v>60179957</v>
          </cell>
          <cell r="I5374" t="str">
            <v>Насосная станция 2 K 55/100 T IE3</v>
          </cell>
          <cell r="J5374">
            <v>627308</v>
          </cell>
        </row>
        <row r="5375">
          <cell r="H5375">
            <v>60179958</v>
          </cell>
          <cell r="I5375" t="str">
            <v>Насосная станция 2 K 66/100 T IE3</v>
          </cell>
          <cell r="J5375">
            <v>671722</v>
          </cell>
        </row>
        <row r="5376">
          <cell r="H5376">
            <v>60179959</v>
          </cell>
          <cell r="I5376" t="str">
            <v>Насосная станция 2 K 90/100 T IE3</v>
          </cell>
          <cell r="J5376">
            <v>702886</v>
          </cell>
        </row>
        <row r="5377">
          <cell r="H5377">
            <v>60162096</v>
          </cell>
          <cell r="I5377" t="str">
            <v>Насосная станция AQUATWIN TOP 132</v>
          </cell>
          <cell r="J5377">
            <v>895488</v>
          </cell>
        </row>
        <row r="5378">
          <cell r="H5378">
            <v>60162095</v>
          </cell>
          <cell r="I5378" t="str">
            <v>Насосная станция AQUATWIN TOP 4050</v>
          </cell>
          <cell r="J5378">
            <v>846834</v>
          </cell>
        </row>
        <row r="5379">
          <cell r="H5379">
            <v>60151634</v>
          </cell>
          <cell r="I5379" t="str">
            <v>Насосная станция AQUATWIN TOP 4080</v>
          </cell>
          <cell r="J5379">
            <v>904286</v>
          </cell>
        </row>
        <row r="5380">
          <cell r="H5380">
            <v>60180350</v>
          </cell>
          <cell r="I5380" t="str">
            <v>Насосная станция 1 K 70/300 400-50 IE3</v>
          </cell>
          <cell r="J5380">
            <v>1312598</v>
          </cell>
        </row>
        <row r="5381">
          <cell r="H5381">
            <v>60169853</v>
          </cell>
          <cell r="I5381" t="str">
            <v>Насосная станция 1 K 80/300 400-50</v>
          </cell>
          <cell r="J5381">
            <v>1340476</v>
          </cell>
        </row>
        <row r="5382">
          <cell r="H5382">
            <v>60169854</v>
          </cell>
          <cell r="I5382" t="str">
            <v>Насосная станция 1 K 70/400 400-50</v>
          </cell>
          <cell r="J5382">
            <v>1447324</v>
          </cell>
        </row>
        <row r="5383">
          <cell r="H5383">
            <v>60169855</v>
          </cell>
          <cell r="I5383" t="str">
            <v>Насосная станция 1 K 80/400 400-50</v>
          </cell>
          <cell r="J5383">
            <v>1471174</v>
          </cell>
        </row>
        <row r="5384">
          <cell r="H5384">
            <v>60180351</v>
          </cell>
          <cell r="I5384" t="str">
            <v>Насосная станция 1 NKP-G 32-160/151 3 400-50 IE3</v>
          </cell>
          <cell r="J5384">
            <v>1211580</v>
          </cell>
        </row>
        <row r="5385">
          <cell r="H5385">
            <v>60180352</v>
          </cell>
          <cell r="I5385" t="str">
            <v>Насосная станция 1 NKP-G 32-160/163 4 400-50 IE3</v>
          </cell>
          <cell r="J5385">
            <v>1236384</v>
          </cell>
        </row>
        <row r="5386">
          <cell r="H5386">
            <v>60180353</v>
          </cell>
          <cell r="I5386" t="str">
            <v>Насосная станция 1 NKP-G 32-200/190 5,5 400-50 IE3</v>
          </cell>
          <cell r="J5386">
            <v>1242638</v>
          </cell>
        </row>
        <row r="5387">
          <cell r="H5387">
            <v>60169856</v>
          </cell>
          <cell r="I5387" t="str">
            <v>Насосная станция 1 NKP-G 32-200/210 7,5 400-50</v>
          </cell>
          <cell r="J5387">
            <v>1319170</v>
          </cell>
        </row>
        <row r="5388">
          <cell r="H5388">
            <v>60180354</v>
          </cell>
          <cell r="I5388" t="str">
            <v>Насосная станция 1 NKP-G 40-160/158 5,5 400-50 IE3</v>
          </cell>
          <cell r="J5388">
            <v>1279844</v>
          </cell>
        </row>
        <row r="5389">
          <cell r="H5389">
            <v>60169857</v>
          </cell>
          <cell r="I5389" t="str">
            <v>Насосная станция 1 NKP-G 40-160/172 7,5 400-50</v>
          </cell>
          <cell r="J5389">
            <v>1378848</v>
          </cell>
        </row>
        <row r="5390">
          <cell r="H5390">
            <v>60169858</v>
          </cell>
          <cell r="I5390" t="str">
            <v>Насосная станция 1 NKP-G 40-200/210 11 400-50</v>
          </cell>
          <cell r="J5390">
            <v>1527036</v>
          </cell>
        </row>
        <row r="5391">
          <cell r="H5391">
            <v>60169859</v>
          </cell>
          <cell r="I5391" t="str">
            <v>Насосная станция 1 NKP-G 40-250/230 15 400-50</v>
          </cell>
          <cell r="J5391">
            <v>1784828</v>
          </cell>
        </row>
        <row r="5392">
          <cell r="H5392">
            <v>60169860</v>
          </cell>
          <cell r="I5392" t="str">
            <v>Насосная станция 1 NKP-G 40-250/245 18,5 400-50</v>
          </cell>
          <cell r="J5392">
            <v>1851714</v>
          </cell>
        </row>
        <row r="5393">
          <cell r="H5393">
            <v>60169861</v>
          </cell>
          <cell r="I5393" t="str">
            <v>Насосная станция 1 NKP-G 40-250/260 22 400-50</v>
          </cell>
          <cell r="J5393">
            <v>1947008</v>
          </cell>
        </row>
        <row r="5394">
          <cell r="H5394">
            <v>60169862</v>
          </cell>
          <cell r="I5394" t="str">
            <v>Насосная станция 1 NKP-G 50-160/153 7,5 400-50</v>
          </cell>
          <cell r="J5394">
            <v>1459832</v>
          </cell>
        </row>
        <row r="5395">
          <cell r="H5395">
            <v>60169863</v>
          </cell>
          <cell r="I5395" t="str">
            <v>Насосная станция 1 NKP-G 50-160/169 11 400-50</v>
          </cell>
          <cell r="J5395">
            <v>1577704</v>
          </cell>
        </row>
        <row r="5396">
          <cell r="H5396">
            <v>60169864</v>
          </cell>
          <cell r="I5396" t="str">
            <v>Насосная станция 1 NKP-G 50-200/200 15 400-50</v>
          </cell>
          <cell r="J5396">
            <v>1848534</v>
          </cell>
        </row>
        <row r="5397">
          <cell r="H5397">
            <v>60169865</v>
          </cell>
          <cell r="I5397" t="str">
            <v>Насосная станция 1 NKP-G 50-200/210 18,5 400-50</v>
          </cell>
          <cell r="J5397">
            <v>1917752</v>
          </cell>
        </row>
        <row r="5398">
          <cell r="H5398">
            <v>60169866</v>
          </cell>
          <cell r="I5398" t="str">
            <v>Насосная станция 1 NKP-G 50-200/219 22 400-50</v>
          </cell>
          <cell r="J5398">
            <v>2013046</v>
          </cell>
        </row>
        <row r="5399">
          <cell r="H5399">
            <v>60169867</v>
          </cell>
          <cell r="I5399" t="str">
            <v>Насосная станция 1 NKP-G 50-250/230 22 400-50</v>
          </cell>
          <cell r="J5399">
            <v>2034988</v>
          </cell>
        </row>
        <row r="5400">
          <cell r="H5400">
            <v>60169868</v>
          </cell>
          <cell r="I5400" t="str">
            <v>Насосная станция 1 NKP-G 50-250/257 30 400-50</v>
          </cell>
          <cell r="J5400">
            <v>2283240</v>
          </cell>
        </row>
        <row r="5401">
          <cell r="H5401">
            <v>60169869</v>
          </cell>
          <cell r="I5401" t="str">
            <v>Насосная станция 1 NKP-G 65-160/157 11 400-50</v>
          </cell>
          <cell r="J5401">
            <v>1918600</v>
          </cell>
        </row>
        <row r="5402">
          <cell r="H5402">
            <v>60169870</v>
          </cell>
          <cell r="I5402" t="str">
            <v>Насосная станция 1 NKP-G 65-160/173 15 400-50</v>
          </cell>
          <cell r="J5402">
            <v>2035094</v>
          </cell>
        </row>
        <row r="5403">
          <cell r="H5403">
            <v>60169871</v>
          </cell>
          <cell r="I5403" t="str">
            <v>Насосная станция 1 NKP-G 65-200/190 18,5 400-50</v>
          </cell>
          <cell r="J5403">
            <v>2142260</v>
          </cell>
        </row>
        <row r="5404">
          <cell r="H5404">
            <v>60169872</v>
          </cell>
          <cell r="I5404" t="str">
            <v>Насосная станция 1 NKP-G 65-200/200 22 400-50</v>
          </cell>
          <cell r="J5404">
            <v>2250274</v>
          </cell>
        </row>
        <row r="5405">
          <cell r="H5405">
            <v>60169873</v>
          </cell>
          <cell r="I5405" t="str">
            <v>Насосная станция 1 NKP-G 65-200/219 30 400-50</v>
          </cell>
          <cell r="J5405">
            <v>2509762</v>
          </cell>
        </row>
        <row r="5406">
          <cell r="H5406">
            <v>60169874</v>
          </cell>
          <cell r="I5406" t="str">
            <v>Насосная станция 1 NKP-G 80-160/153 15 400-50</v>
          </cell>
          <cell r="J5406">
            <v>2207980</v>
          </cell>
        </row>
        <row r="5407">
          <cell r="H5407">
            <v>60169875</v>
          </cell>
          <cell r="I5407" t="str">
            <v>Насосная станция 1 NKP-G 80-160/163 18,5 400-50</v>
          </cell>
          <cell r="J5407">
            <v>2277198</v>
          </cell>
        </row>
        <row r="5408">
          <cell r="H5408">
            <v>60169876</v>
          </cell>
          <cell r="I5408" t="str">
            <v>Насосная станция 1 NKP-G 80-160/169 22 400-50</v>
          </cell>
          <cell r="J5408">
            <v>2385106</v>
          </cell>
        </row>
        <row r="5409">
          <cell r="H5409">
            <v>60169878</v>
          </cell>
          <cell r="I5409" t="str">
            <v>Насосная станция 1 NKP-G 80-200/190 30 400-50</v>
          </cell>
          <cell r="J5409">
            <v>2696852</v>
          </cell>
        </row>
        <row r="5410">
          <cell r="H5410">
            <v>60180355</v>
          </cell>
          <cell r="I5410" t="str">
            <v>Насосная станция 1 K 70/300-KVCX 65-50 400-50 IE3</v>
          </cell>
          <cell r="J5410">
            <v>1606112</v>
          </cell>
        </row>
        <row r="5411">
          <cell r="H5411">
            <v>60169879</v>
          </cell>
          <cell r="I5411" t="str">
            <v>Насосная станция 1 K 80/300-KVCX 65-50 400-50</v>
          </cell>
          <cell r="J5411">
            <v>1630704</v>
          </cell>
        </row>
        <row r="5412">
          <cell r="H5412">
            <v>60169880</v>
          </cell>
          <cell r="I5412" t="str">
            <v>Насосная станция 1 K 70/400-KVCX 65-80 400-50</v>
          </cell>
          <cell r="J5412">
            <v>1737658</v>
          </cell>
        </row>
        <row r="5413">
          <cell r="H5413">
            <v>60169881</v>
          </cell>
          <cell r="I5413" t="str">
            <v>Насосная станция 1 K 80/400-KVCX 65-80 400-50</v>
          </cell>
          <cell r="J5413">
            <v>1761826</v>
          </cell>
        </row>
        <row r="5414">
          <cell r="H5414">
            <v>60180356</v>
          </cell>
          <cell r="I5414" t="str">
            <v>Насосная станция 1 NKP-G 32-160/151 3-KVCX 65-50 400-50 IE3</v>
          </cell>
          <cell r="J5414">
            <v>1505094</v>
          </cell>
        </row>
        <row r="5415">
          <cell r="H5415">
            <v>60180357</v>
          </cell>
          <cell r="I5415" t="str">
            <v>Насосная станция 1 NKP-G 32-160/163 4-KVCX 65-50 400-50 IE3</v>
          </cell>
          <cell r="J5415">
            <v>1530216</v>
          </cell>
        </row>
        <row r="5416">
          <cell r="H5416">
            <v>60180358</v>
          </cell>
          <cell r="I5416" t="str">
            <v>Насосная станция 1 NKP-G 32-200/190 5,5-KVCX 65-50 400-50 IE3</v>
          </cell>
          <cell r="J5416">
            <v>1536258</v>
          </cell>
        </row>
        <row r="5417">
          <cell r="H5417">
            <v>60169882</v>
          </cell>
          <cell r="I5417" t="str">
            <v>Насосная станция 1 NKP-G 32-200/210 7,5-KVCX 65-50 400-50</v>
          </cell>
          <cell r="J5417">
            <v>1610034</v>
          </cell>
        </row>
        <row r="5418">
          <cell r="H5418">
            <v>60180359</v>
          </cell>
          <cell r="I5418" t="str">
            <v>Насосная станция 1 NKP-G 40-160/158 5,5-KVCX 65-50 400-50 IE3</v>
          </cell>
          <cell r="J5418">
            <v>1573040</v>
          </cell>
        </row>
        <row r="5419">
          <cell r="H5419">
            <v>60169883</v>
          </cell>
          <cell r="I5419" t="str">
            <v>Насосная станция 1 NKP-G 40-160/172 7,5-KVCX 65-50 400-50</v>
          </cell>
          <cell r="J5419">
            <v>1669500</v>
          </cell>
        </row>
        <row r="5420">
          <cell r="H5420">
            <v>60169884</v>
          </cell>
          <cell r="I5420" t="str">
            <v>Насосная станция 1 NKP-G 40-200/210 11-KVCX 65-80 400-50</v>
          </cell>
          <cell r="J5420">
            <v>1817476</v>
          </cell>
        </row>
        <row r="5421">
          <cell r="H5421">
            <v>60169885</v>
          </cell>
          <cell r="I5421" t="str">
            <v>Насосная станция 1 NKP-G 40-250/230 15-KVCX 65-80 400-50</v>
          </cell>
          <cell r="J5421">
            <v>2075374</v>
          </cell>
        </row>
        <row r="5422">
          <cell r="H5422">
            <v>60169886</v>
          </cell>
          <cell r="I5422" t="str">
            <v>Насосная станция 1 NKP-G 40-250/245 18,5-KVCX 65-80 400-50</v>
          </cell>
          <cell r="J5422">
            <v>2142578</v>
          </cell>
        </row>
        <row r="5423">
          <cell r="H5423">
            <v>60169887</v>
          </cell>
          <cell r="I5423" t="str">
            <v>Насосная станция 1 NKP-G 40-250/260 22-KVCX 65-80 400-50</v>
          </cell>
          <cell r="J5423">
            <v>2237872</v>
          </cell>
        </row>
        <row r="5424">
          <cell r="H5424">
            <v>60169888</v>
          </cell>
          <cell r="I5424" t="str">
            <v>Насосная станция 1 NKP-G 50-160/153 7,5-KVCX 65-50 400-50</v>
          </cell>
          <cell r="J5424">
            <v>1750590</v>
          </cell>
        </row>
        <row r="5425">
          <cell r="H5425">
            <v>60169889</v>
          </cell>
          <cell r="I5425" t="str">
            <v>Насосная станция 1 NKP-G 50-160/169 11-KVCX 65-80 400-50</v>
          </cell>
          <cell r="J5425">
            <v>1868568</v>
          </cell>
        </row>
        <row r="5426">
          <cell r="H5426">
            <v>60169890</v>
          </cell>
          <cell r="I5426" t="str">
            <v>Насосная станция 1 NKP-G 50-200/200 15-KVCX 65-80 400-50</v>
          </cell>
          <cell r="J5426">
            <v>2139186</v>
          </cell>
        </row>
        <row r="5427">
          <cell r="H5427">
            <v>60169891</v>
          </cell>
          <cell r="I5427" t="str">
            <v>Насосная станция 1 NKP-G 50-200/210 18,5-KVCX 65-80 400-50</v>
          </cell>
          <cell r="J5427">
            <v>2208404</v>
          </cell>
        </row>
        <row r="5428">
          <cell r="H5428">
            <v>60169892</v>
          </cell>
          <cell r="I5428" t="str">
            <v>Насосная станция 1 NKP-G 50-200/219 22-KVCX 65-80 400-50</v>
          </cell>
          <cell r="J5428">
            <v>2303486</v>
          </cell>
        </row>
        <row r="5429">
          <cell r="H5429">
            <v>60169894</v>
          </cell>
          <cell r="I5429" t="str">
            <v>Насосная станция 1 NKP-G 50-250/230 22-KVCX 65-80 400-50</v>
          </cell>
          <cell r="J5429">
            <v>2325640</v>
          </cell>
        </row>
        <row r="5430">
          <cell r="H5430">
            <v>60169895</v>
          </cell>
          <cell r="I5430" t="str">
            <v>Насосная станция 1 NKP-G 50-250/257 30-KVCX 65-80 400-50</v>
          </cell>
          <cell r="J5430">
            <v>2573998</v>
          </cell>
        </row>
        <row r="5431">
          <cell r="H5431">
            <v>60169896</v>
          </cell>
          <cell r="I5431" t="str">
            <v>Насосная станция 1 NKP-G 65-160/157 11-KVCX 65-80 400-50</v>
          </cell>
          <cell r="J5431">
            <v>2209358</v>
          </cell>
        </row>
        <row r="5432">
          <cell r="H5432">
            <v>60169897</v>
          </cell>
          <cell r="I5432" t="str">
            <v>Насосная станция 1 NKP-G 65-160/173 15-KVCX 65-80 400-50</v>
          </cell>
          <cell r="J5432">
            <v>2325852</v>
          </cell>
        </row>
        <row r="5433">
          <cell r="H5433">
            <v>60169898</v>
          </cell>
          <cell r="I5433" t="str">
            <v>Насосная станция 1 NKP-G 65-200/190 18,5-KVCX 65-80 400-50</v>
          </cell>
          <cell r="J5433">
            <v>2432700</v>
          </cell>
        </row>
        <row r="5434">
          <cell r="H5434">
            <v>60169899</v>
          </cell>
          <cell r="I5434" t="str">
            <v>Насосная станция 1 NKP-G 65-200/200 22-KVCX 65-80 400-50</v>
          </cell>
          <cell r="J5434">
            <v>2541032</v>
          </cell>
        </row>
        <row r="5435">
          <cell r="H5435">
            <v>60169901</v>
          </cell>
          <cell r="I5435" t="str">
            <v>Насосная станция 1 NKP-G 65-200/219 30-KVCX 65-80 400-50</v>
          </cell>
          <cell r="J5435">
            <v>2800838</v>
          </cell>
        </row>
        <row r="5436">
          <cell r="H5436">
            <v>60169902</v>
          </cell>
          <cell r="I5436" t="str">
            <v>Насосная станция 1 NKP-G 80-160/153 15-KVCX 65-80 400-50</v>
          </cell>
          <cell r="J5436">
            <v>2498950</v>
          </cell>
        </row>
        <row r="5437">
          <cell r="H5437">
            <v>60169903</v>
          </cell>
          <cell r="I5437" t="str">
            <v>Насосная станция 1 NKP-G 80-160/163 18,5-KVCX 65-80 400-50</v>
          </cell>
          <cell r="J5437">
            <v>2568062</v>
          </cell>
        </row>
        <row r="5438">
          <cell r="H5438">
            <v>60169904</v>
          </cell>
          <cell r="I5438" t="str">
            <v>Насосная станция 1 NKP-G 80-160/169 22-KVCX 65-80 400-50</v>
          </cell>
          <cell r="J5438">
            <v>2675864</v>
          </cell>
        </row>
        <row r="5439">
          <cell r="H5439">
            <v>60169905</v>
          </cell>
          <cell r="I5439" t="str">
            <v>Насосная станция 1 NKP-G 80-200/190 30-KVCX 65-80 400-50</v>
          </cell>
          <cell r="J5439">
            <v>2987822</v>
          </cell>
        </row>
        <row r="5440">
          <cell r="H5440">
            <v>60180360</v>
          </cell>
          <cell r="I5440" t="str">
            <v>Насосная станция 2 K 55/200 T IE3</v>
          </cell>
          <cell r="J5440">
            <v>1151054</v>
          </cell>
        </row>
        <row r="5441">
          <cell r="H5441">
            <v>60180361</v>
          </cell>
          <cell r="I5441" t="str">
            <v>Насосная станция 2 K 55/200 T IE3 + PS</v>
          </cell>
          <cell r="J5441">
            <v>1428986</v>
          </cell>
        </row>
        <row r="5442">
          <cell r="H5442">
            <v>60180362</v>
          </cell>
          <cell r="I5442" t="str">
            <v>Насосная станция 2 K 70/300 IE3 400-50</v>
          </cell>
          <cell r="J5442">
            <v>2073572</v>
          </cell>
        </row>
        <row r="5443">
          <cell r="H5443">
            <v>60169906</v>
          </cell>
          <cell r="I5443" t="str">
            <v>Насосная станция 2 K 80/300 400-50</v>
          </cell>
          <cell r="J5443">
            <v>2106220</v>
          </cell>
        </row>
        <row r="5444">
          <cell r="H5444">
            <v>60169907</v>
          </cell>
          <cell r="I5444" t="str">
            <v>Насосная станция 2 K 70/400 400-50</v>
          </cell>
          <cell r="J5444">
            <v>2440120</v>
          </cell>
        </row>
        <row r="5445">
          <cell r="H5445">
            <v>60169908</v>
          </cell>
          <cell r="I5445" t="str">
            <v>Насосная станция 2 K 80/400 400-50</v>
          </cell>
          <cell r="J5445">
            <v>2488456</v>
          </cell>
        </row>
        <row r="5446">
          <cell r="H5446">
            <v>60180363</v>
          </cell>
          <cell r="I5446" t="str">
            <v>Насосная станция 2 NKP-G 32-160/151 3 IE3 400-50</v>
          </cell>
          <cell r="J5446">
            <v>1851926</v>
          </cell>
        </row>
        <row r="5447">
          <cell r="H5447">
            <v>60180364</v>
          </cell>
          <cell r="I5447" t="str">
            <v>Насосная станция 2 NKP-G 32-160/163 4 IE3 400-50</v>
          </cell>
          <cell r="J5447">
            <v>1902806</v>
          </cell>
        </row>
        <row r="5448">
          <cell r="H5448">
            <v>60180365</v>
          </cell>
          <cell r="I5448" t="str">
            <v>Насосная станция 2 NKP-G 32-200/190 5,5 IE3 400-50</v>
          </cell>
          <cell r="J5448">
            <v>1934288</v>
          </cell>
        </row>
        <row r="5449">
          <cell r="H5449">
            <v>60169909</v>
          </cell>
          <cell r="I5449" t="str">
            <v>Насосная станция 2 NKP-G 32-200/210 7,5 400-50</v>
          </cell>
          <cell r="J5449">
            <v>2063820</v>
          </cell>
        </row>
        <row r="5450">
          <cell r="H5450">
            <v>60180366</v>
          </cell>
          <cell r="I5450" t="str">
            <v>Насосная станция 2 NKP-G 40-160/158 5,5 IE3 400-50</v>
          </cell>
          <cell r="J5450">
            <v>1972130</v>
          </cell>
        </row>
        <row r="5451">
          <cell r="H5451">
            <v>60169910</v>
          </cell>
          <cell r="I5451" t="str">
            <v>Насосная станция 2 NKP-G 40-160/172 7,5 400-50</v>
          </cell>
          <cell r="J5451">
            <v>2149892</v>
          </cell>
        </row>
        <row r="5452">
          <cell r="H5452">
            <v>60169911</v>
          </cell>
          <cell r="I5452" t="str">
            <v>Насосная станция 2 NKP-G 40-200/210 11 400-50</v>
          </cell>
          <cell r="J5452">
            <v>2565730</v>
          </cell>
        </row>
        <row r="5453">
          <cell r="H5453">
            <v>60169913</v>
          </cell>
          <cell r="I5453" t="str">
            <v>Насосная станция 2 NKP-G 40-250/230 15 400-50</v>
          </cell>
          <cell r="J5453">
            <v>2924646</v>
          </cell>
        </row>
        <row r="5454">
          <cell r="H5454">
            <v>60169914</v>
          </cell>
          <cell r="I5454" t="str">
            <v>Насосная станция 2 NKP-G 40-250/245 18,5 400-50</v>
          </cell>
          <cell r="J5454">
            <v>3089370</v>
          </cell>
        </row>
        <row r="5455">
          <cell r="H5455">
            <v>60169915</v>
          </cell>
          <cell r="I5455" t="str">
            <v>Насосная станция 2 NKP-G 40-250/260 22 400-50</v>
          </cell>
          <cell r="J5455">
            <v>3262362</v>
          </cell>
        </row>
        <row r="5456">
          <cell r="H5456">
            <v>60169916</v>
          </cell>
          <cell r="I5456" t="str">
            <v>Насосная станция 2 NKP-G 50-160/153 7,5 400-50</v>
          </cell>
          <cell r="J5456">
            <v>2334968</v>
          </cell>
        </row>
        <row r="5457">
          <cell r="H5457">
            <v>60169917</v>
          </cell>
          <cell r="I5457" t="str">
            <v>Насосная станция 2 NKP-G 50-160/169 11 400-50</v>
          </cell>
          <cell r="J5457">
            <v>2690810</v>
          </cell>
        </row>
        <row r="5458">
          <cell r="H5458">
            <v>60169918</v>
          </cell>
          <cell r="I5458" t="str">
            <v>Насосная станция 2 NKP-G 50-200/200 15 400-50</v>
          </cell>
          <cell r="J5458">
            <v>3075908</v>
          </cell>
        </row>
        <row r="5459">
          <cell r="H5459">
            <v>60169919</v>
          </cell>
          <cell r="I5459" t="str">
            <v>Насосная станция 2 NKP-G 50-200/210 18,5 400-50</v>
          </cell>
          <cell r="J5459">
            <v>3245508</v>
          </cell>
        </row>
        <row r="5460">
          <cell r="H5460">
            <v>60169920</v>
          </cell>
          <cell r="I5460" t="str">
            <v>Насосная станция 2 NKP-G 50-200/219 22 400-50</v>
          </cell>
          <cell r="J5460">
            <v>3417652</v>
          </cell>
        </row>
        <row r="5461">
          <cell r="H5461">
            <v>60169921</v>
          </cell>
          <cell r="I5461" t="str">
            <v>Насосная станция 2 NKP-G 50-250/230 22 400-50</v>
          </cell>
          <cell r="J5461">
            <v>3462596</v>
          </cell>
        </row>
        <row r="5462">
          <cell r="H5462">
            <v>60169922</v>
          </cell>
          <cell r="I5462" t="str">
            <v>Насосная станция 2 NKP-G 50-250/257 30 400-50</v>
          </cell>
          <cell r="J5462">
            <v>3972562</v>
          </cell>
        </row>
        <row r="5463">
          <cell r="H5463">
            <v>60169923</v>
          </cell>
          <cell r="I5463" t="str">
            <v>Насосная станция 2 NKP-G 65-160/157 11 400-50</v>
          </cell>
          <cell r="J5463">
            <v>3291618</v>
          </cell>
        </row>
        <row r="5464">
          <cell r="H5464">
            <v>60169924</v>
          </cell>
          <cell r="I5464" t="str">
            <v>Насосная станция 2 NKP-G 65-160/173 15 400-50</v>
          </cell>
          <cell r="J5464">
            <v>3496834</v>
          </cell>
        </row>
        <row r="5465">
          <cell r="H5465">
            <v>60169925</v>
          </cell>
          <cell r="I5465" t="str">
            <v>Насосная станция 2 NKP-G 65-200/190 18,5 400-50</v>
          </cell>
          <cell r="J5465">
            <v>3742648</v>
          </cell>
        </row>
        <row r="5466">
          <cell r="H5466">
            <v>60169926</v>
          </cell>
          <cell r="I5466" t="str">
            <v>Насосная станция 2 NKP-G 65-200/200 22 400-50</v>
          </cell>
          <cell r="J5466">
            <v>3941504</v>
          </cell>
        </row>
        <row r="5467">
          <cell r="H5467">
            <v>60169927</v>
          </cell>
          <cell r="I5467" t="str">
            <v>Насосная станция 2 NKP-G 65-200/219 30 400-50</v>
          </cell>
          <cell r="J5467">
            <v>4475532</v>
          </cell>
        </row>
        <row r="5468">
          <cell r="H5468">
            <v>60169928</v>
          </cell>
          <cell r="I5468" t="str">
            <v>Насосная станция 2 NKP-G 80-160/153 15 400-50</v>
          </cell>
          <cell r="J5468">
            <v>3892320</v>
          </cell>
        </row>
        <row r="5469">
          <cell r="H5469">
            <v>60169929</v>
          </cell>
          <cell r="I5469" t="str">
            <v>Насосная станция 2 NKP-G 80-160/163 18,5 400-50</v>
          </cell>
          <cell r="J5469">
            <v>4060966</v>
          </cell>
        </row>
        <row r="5470">
          <cell r="H5470">
            <v>60169930</v>
          </cell>
          <cell r="I5470" t="str">
            <v>Насосная станция 2 NKP-G 80-160/169 22 400-50</v>
          </cell>
          <cell r="J5470">
            <v>4260034</v>
          </cell>
        </row>
        <row r="5471">
          <cell r="H5471">
            <v>60169931</v>
          </cell>
          <cell r="I5471" t="str">
            <v>Насосная станция 2 NKP-G 80-200/190 30 400-50</v>
          </cell>
          <cell r="J5471">
            <v>4899638</v>
          </cell>
        </row>
        <row r="5472">
          <cell r="H5472">
            <v>60180367</v>
          </cell>
          <cell r="I5472" t="str">
            <v xml:space="preserve">Насосная станция 2 K 55/200 T IE3 (pompa pilota KV 6/7 T)  </v>
          </cell>
          <cell r="J5472">
            <v>1650208</v>
          </cell>
        </row>
        <row r="5473">
          <cell r="H5473">
            <v>60180368</v>
          </cell>
          <cell r="I5473" t="str">
            <v>Насосная станция 2 K 55/200 T IE3 (pompa pilota KV 6/7 T) + PS</v>
          </cell>
          <cell r="J5473">
            <v>1928352</v>
          </cell>
        </row>
        <row r="5474">
          <cell r="H5474">
            <v>60180369</v>
          </cell>
          <cell r="I5474" t="str">
            <v>Насосная станция 2 K 70/300-KVCX 65-50 IE3 400-50</v>
          </cell>
          <cell r="J5474">
            <v>2367086</v>
          </cell>
        </row>
        <row r="5475">
          <cell r="H5475">
            <v>60169932</v>
          </cell>
          <cell r="I5475" t="str">
            <v>Насосная станция 2 K 80/300-KVCX 65-50 400-50</v>
          </cell>
          <cell r="J5475">
            <v>2399946</v>
          </cell>
        </row>
        <row r="5476">
          <cell r="H5476">
            <v>60169933</v>
          </cell>
          <cell r="I5476" t="str">
            <v>Насосная станция 2 K 70/400-KVCX 65-80 400-50</v>
          </cell>
          <cell r="J5476">
            <v>2733740</v>
          </cell>
        </row>
        <row r="5477">
          <cell r="H5477">
            <v>60169934</v>
          </cell>
          <cell r="I5477" t="str">
            <v>Насосная станция 2 K 80/400-KVCX 65-80 400-50</v>
          </cell>
          <cell r="J5477">
            <v>2782182</v>
          </cell>
        </row>
        <row r="5478">
          <cell r="H5478">
            <v>60180370</v>
          </cell>
          <cell r="I5478" t="str">
            <v>Насосная станция 2 NKP-G 32-160/151 3-KVCX 65-50 IE3 400-50</v>
          </cell>
          <cell r="J5478">
            <v>2145652</v>
          </cell>
        </row>
        <row r="5479">
          <cell r="H5479">
            <v>60180371</v>
          </cell>
          <cell r="I5479" t="str">
            <v>Насосная станция 2 NKP-G 32-160/163 4-KVCX 65-50 IE3 400-50</v>
          </cell>
          <cell r="J5479">
            <v>2196320</v>
          </cell>
        </row>
        <row r="5480">
          <cell r="H5480">
            <v>60180372</v>
          </cell>
          <cell r="I5480" t="str">
            <v>Насосная станция 2 NKP-G 32-200/190 5,5-KVCX 65-50 IE3 400-50</v>
          </cell>
          <cell r="J5480">
            <v>2227696</v>
          </cell>
        </row>
        <row r="5481">
          <cell r="H5481">
            <v>60169935</v>
          </cell>
          <cell r="I5481" t="str">
            <v>Насосная станция 2 NKP-G 32-200/210 7,5-KVCX 65-50 400-50</v>
          </cell>
          <cell r="J5481">
            <v>2357652</v>
          </cell>
        </row>
        <row r="5482">
          <cell r="H5482">
            <v>60180373</v>
          </cell>
          <cell r="I5482" t="str">
            <v>Насосная станция 2 NKP-G 40-160/158 5,5-KVCX 65-50 IE3 400-50</v>
          </cell>
          <cell r="J5482">
            <v>2266280</v>
          </cell>
        </row>
        <row r="5483">
          <cell r="H5483">
            <v>60169936</v>
          </cell>
          <cell r="I5483" t="str">
            <v>Насосная станция 2 NKP-G 40-160/172 7,5-KVCX 65-50 400-50</v>
          </cell>
          <cell r="J5483">
            <v>2443406</v>
          </cell>
        </row>
        <row r="5484">
          <cell r="H5484">
            <v>60169937</v>
          </cell>
          <cell r="I5484" t="str">
            <v>Насосная станция 2 NKP-G 40-200/210 11-KVCX 65-80 400-50</v>
          </cell>
          <cell r="J5484">
            <v>2859668</v>
          </cell>
        </row>
        <row r="5485">
          <cell r="H5485">
            <v>60169938</v>
          </cell>
          <cell r="I5485" t="str">
            <v>Насосная станция 2 NKP-G 40-250/230 15-KVCX 65-80 400-50</v>
          </cell>
          <cell r="J5485">
            <v>3218160</v>
          </cell>
        </row>
        <row r="5486">
          <cell r="H5486">
            <v>60169939</v>
          </cell>
          <cell r="I5486" t="str">
            <v>Насосная станция 2 NKP-G 40-250/245 18,5-KVCX 65-80 400-50</v>
          </cell>
          <cell r="J5486">
            <v>3383096</v>
          </cell>
        </row>
        <row r="5487">
          <cell r="H5487">
            <v>60169940</v>
          </cell>
          <cell r="I5487" t="str">
            <v>Насосная станция 2 NKP-G 40-250/260 22-KVCX 65-80 400-50</v>
          </cell>
          <cell r="J5487">
            <v>3555770</v>
          </cell>
        </row>
        <row r="5488">
          <cell r="H5488">
            <v>60169941</v>
          </cell>
          <cell r="I5488" t="str">
            <v>Насосная станция 2 NKP-G 50-160/153 7,5-KVCX 65-50 400-50</v>
          </cell>
          <cell r="J5488">
            <v>2628906</v>
          </cell>
        </row>
        <row r="5489">
          <cell r="H5489">
            <v>60169942</v>
          </cell>
          <cell r="I5489" t="str">
            <v>Насосная станция 2 NKP-G 50-160/169 11-KVCX 65-80 400-50</v>
          </cell>
          <cell r="J5489">
            <v>2984218</v>
          </cell>
        </row>
        <row r="5490">
          <cell r="H5490">
            <v>60169943</v>
          </cell>
          <cell r="I5490" t="str">
            <v>Насосная станция 2 NKP-G 50-200/200 15-KVCX 65-80 400-50</v>
          </cell>
          <cell r="J5490">
            <v>3369634</v>
          </cell>
        </row>
        <row r="5491">
          <cell r="H5491">
            <v>60169944</v>
          </cell>
          <cell r="I5491" t="str">
            <v>Насосная станция 2 NKP-G 50-200/210 18,5-KVCX 65-80 400-50</v>
          </cell>
          <cell r="J5491">
            <v>3539340</v>
          </cell>
        </row>
        <row r="5492">
          <cell r="H5492">
            <v>60169945</v>
          </cell>
          <cell r="I5492" t="str">
            <v>Насосная станция 2 NKP-G 50-200/219 22-KVCX 65-80 400-50</v>
          </cell>
          <cell r="J5492">
            <v>3711272</v>
          </cell>
        </row>
        <row r="5493">
          <cell r="H5493">
            <v>60169946</v>
          </cell>
          <cell r="I5493" t="str">
            <v>Насосная станция 2 NKP-G 50-250/230 22-KVCX 65-80 400-50</v>
          </cell>
          <cell r="J5493">
            <v>3756110</v>
          </cell>
        </row>
        <row r="5494">
          <cell r="H5494">
            <v>60169947</v>
          </cell>
          <cell r="I5494" t="str">
            <v>Насосная станция 2 NKP-G 50-250/257 30-KVCX 65-80 400-50</v>
          </cell>
          <cell r="J5494">
            <v>4266818</v>
          </cell>
        </row>
        <row r="5495">
          <cell r="H5495">
            <v>60169948</v>
          </cell>
          <cell r="I5495" t="str">
            <v>Насосная станция 2 NKP-G 65-160/157 11-KVCX 65-80 400-50</v>
          </cell>
          <cell r="J5495">
            <v>3585132</v>
          </cell>
        </row>
        <row r="5496">
          <cell r="H5496">
            <v>60169949</v>
          </cell>
          <cell r="I5496" t="str">
            <v>Насосная станция 2 NKP-G 65-160/173 15-KVCX 65-80 400-50</v>
          </cell>
          <cell r="J5496">
            <v>3790454</v>
          </cell>
        </row>
        <row r="5497">
          <cell r="H5497">
            <v>60169950</v>
          </cell>
          <cell r="I5497" t="str">
            <v>Насосная станция 2 NKP-G 65-200/190 18,5-KVCX 65-80 400-50</v>
          </cell>
          <cell r="J5497">
            <v>4036056</v>
          </cell>
        </row>
        <row r="5498">
          <cell r="H5498">
            <v>60169951</v>
          </cell>
          <cell r="I5498" t="str">
            <v>Насосная станция 2 NKP-G 65-200/200 22-KVCX 65-80 400-50</v>
          </cell>
          <cell r="J5498">
            <v>4235018</v>
          </cell>
        </row>
        <row r="5499">
          <cell r="H5499">
            <v>60169952</v>
          </cell>
          <cell r="I5499" t="str">
            <v>Насосная станция 2 NKP-G 65-200/219 30-KVCX 65-80 400-50</v>
          </cell>
          <cell r="J5499">
            <v>4769364</v>
          </cell>
        </row>
        <row r="5500">
          <cell r="H5500">
            <v>60169953</v>
          </cell>
          <cell r="I5500" t="str">
            <v>Насосная станция 2 NKP-G 80-160/153 15-KVCX 65-80 400-50</v>
          </cell>
          <cell r="J5500">
            <v>4185728</v>
          </cell>
        </row>
        <row r="5501">
          <cell r="H5501">
            <v>60169954</v>
          </cell>
          <cell r="I5501" t="str">
            <v>Насосная станция 2 NKP-G 80-160/163 18,5-KVCX 65-80 400-50</v>
          </cell>
          <cell r="J5501">
            <v>4354374</v>
          </cell>
        </row>
        <row r="5502">
          <cell r="H5502">
            <v>60169955</v>
          </cell>
          <cell r="I5502" t="str">
            <v>Насосная станция 2 NKP-G 80-160/169 22-KVCX 65-80 400-50</v>
          </cell>
          <cell r="J5502">
            <v>4553654</v>
          </cell>
        </row>
        <row r="5503">
          <cell r="H5503">
            <v>60169956</v>
          </cell>
          <cell r="I5503" t="str">
            <v>Насосная станция 2 NKP-G 80-200/190 30-KVCX 65-80 400-50</v>
          </cell>
          <cell r="J5503">
            <v>5192940</v>
          </cell>
        </row>
        <row r="5504">
          <cell r="H5504">
            <v>60180374</v>
          </cell>
          <cell r="I5504" t="str">
            <v>Насосная станция 3 K 55/200 T IE3</v>
          </cell>
          <cell r="J5504">
            <v>1542512</v>
          </cell>
        </row>
        <row r="5505">
          <cell r="H5505">
            <v>60180375</v>
          </cell>
          <cell r="I5505" t="str">
            <v>Насосная станция 3 K 55/200 T IE3 + PS</v>
          </cell>
          <cell r="J5505">
            <v>1848004</v>
          </cell>
        </row>
        <row r="5506">
          <cell r="H5506">
            <v>60180376</v>
          </cell>
          <cell r="I5506" t="str">
            <v>Насосная станция 3 K 70/300 IE3 400-50</v>
          </cell>
          <cell r="J5506">
            <v>2729924</v>
          </cell>
        </row>
        <row r="5507">
          <cell r="H5507">
            <v>60169957</v>
          </cell>
          <cell r="I5507" t="str">
            <v>Насосная станция 3 K 80/300 400-50</v>
          </cell>
          <cell r="J5507">
            <v>2793524</v>
          </cell>
        </row>
        <row r="5508">
          <cell r="H5508">
            <v>60169958</v>
          </cell>
          <cell r="I5508" t="str">
            <v>Насосная станция 3 K 70/400 400-50</v>
          </cell>
          <cell r="J5508">
            <v>3245402</v>
          </cell>
        </row>
        <row r="5509">
          <cell r="H5509">
            <v>60169959</v>
          </cell>
          <cell r="I5509" t="str">
            <v>Насосная станция 3 K 80/400 400-50</v>
          </cell>
          <cell r="J5509">
            <v>3298932</v>
          </cell>
        </row>
        <row r="5510">
          <cell r="H5510">
            <v>60180377</v>
          </cell>
          <cell r="I5510" t="str">
            <v>Насосная станция 3 NKP-G 32-160/151 3 IE3 400-50</v>
          </cell>
          <cell r="J5510">
            <v>2402384</v>
          </cell>
        </row>
        <row r="5511">
          <cell r="H5511">
            <v>60180378</v>
          </cell>
          <cell r="I5511" t="str">
            <v>Насосная станция 3 NKP-G 32-160/163 4 IE3 400-50</v>
          </cell>
          <cell r="J5511">
            <v>2478492</v>
          </cell>
        </row>
        <row r="5512">
          <cell r="H5512">
            <v>60180379</v>
          </cell>
          <cell r="I5512" t="str">
            <v>Насосная станция 3 NKP-G 32-200/190 5,5 IE3 400-50</v>
          </cell>
          <cell r="J5512">
            <v>2520892</v>
          </cell>
        </row>
        <row r="5513">
          <cell r="H5513">
            <v>60169960</v>
          </cell>
          <cell r="I5513" t="str">
            <v>Насосная станция 3 NKP-G 32-200/210 7,5 400-50</v>
          </cell>
          <cell r="J5513">
            <v>2730772</v>
          </cell>
        </row>
        <row r="5514">
          <cell r="H5514">
            <v>60180380</v>
          </cell>
          <cell r="I5514" t="str">
            <v>Насосная станция 3 NKP-G 40-160/158 5,5 400-50</v>
          </cell>
          <cell r="J5514">
            <v>2563716</v>
          </cell>
        </row>
        <row r="5515">
          <cell r="H5515">
            <v>60169961</v>
          </cell>
          <cell r="I5515" t="str">
            <v>Насосная станция 3 NKP-G 40-160/172 7,5 400-50</v>
          </cell>
          <cell r="J5515">
            <v>2844192</v>
          </cell>
        </row>
        <row r="5516">
          <cell r="H5516">
            <v>60169962</v>
          </cell>
          <cell r="I5516" t="str">
            <v>Насосная станция 3 NKP-G 40-200/210 11 400-50</v>
          </cell>
          <cell r="J5516">
            <v>3399844</v>
          </cell>
        </row>
        <row r="5517">
          <cell r="H5517">
            <v>60169963</v>
          </cell>
          <cell r="I5517" t="str">
            <v>Насосная станция 3 NKP-G 40-250/230 15 400-50</v>
          </cell>
          <cell r="J5517">
            <v>3976908</v>
          </cell>
        </row>
        <row r="5518">
          <cell r="H5518">
            <v>60169964</v>
          </cell>
          <cell r="I5518" t="str">
            <v>Насосная станция 3 NKP-G 40-250/245 18,5 400-50</v>
          </cell>
          <cell r="J5518">
            <v>4175446</v>
          </cell>
        </row>
        <row r="5519">
          <cell r="H5519">
            <v>60169965</v>
          </cell>
          <cell r="I5519" t="str">
            <v>Насосная станция 3 NKP-G 40-250/260 22 400-50</v>
          </cell>
          <cell r="J5519">
            <v>4443732</v>
          </cell>
        </row>
        <row r="5520">
          <cell r="H5520">
            <v>60169966</v>
          </cell>
          <cell r="I5520" t="str">
            <v>Насосная станция 3 NKP-G 50-160/153 7,5 400-50</v>
          </cell>
          <cell r="J5520">
            <v>3156892</v>
          </cell>
        </row>
        <row r="5521">
          <cell r="H5521">
            <v>60169967</v>
          </cell>
          <cell r="I5521" t="str">
            <v>Насосная станция 3 NKP-G 50-160/169 11 400-50</v>
          </cell>
          <cell r="J5521">
            <v>3622020</v>
          </cell>
        </row>
        <row r="5522">
          <cell r="H5522">
            <v>60169968</v>
          </cell>
          <cell r="I5522" t="str">
            <v>Насосная станция 3 NKP-G 50-200/200 15 400-50</v>
          </cell>
          <cell r="J5522">
            <v>4238834</v>
          </cell>
        </row>
        <row r="5523">
          <cell r="H5523">
            <v>60169969</v>
          </cell>
          <cell r="I5523" t="str">
            <v>Насосная станция 3 NKP-G 50-200/210 18,5 400-50</v>
          </cell>
          <cell r="J5523">
            <v>4444050</v>
          </cell>
        </row>
        <row r="5524">
          <cell r="H5524">
            <v>60169970</v>
          </cell>
          <cell r="I5524" t="str">
            <v>Насосная станция 3 NKP-G 50-200/219 22 400-50</v>
          </cell>
          <cell r="J5524">
            <v>4711594</v>
          </cell>
        </row>
        <row r="5525">
          <cell r="H5525">
            <v>60169972</v>
          </cell>
          <cell r="I5525" t="str">
            <v>Насосная станция 3 NKP-G 50-250/230 22 400-50</v>
          </cell>
          <cell r="J5525">
            <v>4779646</v>
          </cell>
        </row>
        <row r="5526">
          <cell r="H5526">
            <v>60169975</v>
          </cell>
          <cell r="I5526" t="str">
            <v>Насосная станция 3 NKP-G 50-250/257 30 400-50</v>
          </cell>
          <cell r="J5526">
            <v>5598814</v>
          </cell>
        </row>
        <row r="5527">
          <cell r="H5527">
            <v>60169985</v>
          </cell>
          <cell r="I5527" t="str">
            <v>Насосная станция 3 NKP-G 65-160/157 11 400-50</v>
          </cell>
          <cell r="J5527">
            <v>4514646</v>
          </cell>
        </row>
        <row r="5528">
          <cell r="H5528">
            <v>60169987</v>
          </cell>
          <cell r="I5528" t="str">
            <v>Насосная станция 3 NKP-G 65-160/173 15 400-50</v>
          </cell>
          <cell r="J5528">
            <v>4871442</v>
          </cell>
        </row>
        <row r="5529">
          <cell r="H5529">
            <v>60169988</v>
          </cell>
          <cell r="I5529" t="str">
            <v>Насосная станция 3 NKP-G 65-200/190 18,5 400-50</v>
          </cell>
          <cell r="J5529">
            <v>5191244</v>
          </cell>
        </row>
        <row r="5530">
          <cell r="H5530">
            <v>60169989</v>
          </cell>
          <cell r="I5530" t="str">
            <v>Насосная станция 3 NKP-G 65-200/200 22 400-50</v>
          </cell>
          <cell r="J5530">
            <v>5499068</v>
          </cell>
        </row>
        <row r="5531">
          <cell r="H5531">
            <v>60169990</v>
          </cell>
          <cell r="I5531" t="str">
            <v>Насосная станция 3 NKP-G 65-200/219 30 400-50</v>
          </cell>
          <cell r="J5531">
            <v>6354594</v>
          </cell>
        </row>
        <row r="5532">
          <cell r="H5532">
            <v>60169991</v>
          </cell>
          <cell r="I5532" t="str">
            <v>Насосная станция 3 NKP-G 80-160/153 15 400-50</v>
          </cell>
          <cell r="J5532">
            <v>5488680</v>
          </cell>
        </row>
        <row r="5533">
          <cell r="H5533">
            <v>60169992</v>
          </cell>
          <cell r="I5533" t="str">
            <v>Насосная станция 3 NKP-G 80-160/163 18,5 400-50</v>
          </cell>
          <cell r="J5533">
            <v>5692730</v>
          </cell>
        </row>
        <row r="5534">
          <cell r="H5534">
            <v>60169993</v>
          </cell>
          <cell r="I5534" t="str">
            <v>Насосная станция 3 NKP-G 80-160/169 22 400-50</v>
          </cell>
          <cell r="J5534">
            <v>6001084</v>
          </cell>
        </row>
        <row r="5535">
          <cell r="H5535">
            <v>60169994</v>
          </cell>
          <cell r="I5535" t="str">
            <v>Насосная станция 3 NKP-G 80-200/190 30 400-50</v>
          </cell>
          <cell r="J5535">
            <v>7013702</v>
          </cell>
        </row>
        <row r="5536">
          <cell r="H5536">
            <v>60180383</v>
          </cell>
          <cell r="I5536" t="str">
            <v xml:space="preserve">Насосная станция 3 K 55/200 T IE3 (pompa pilota KV 6/7 T) </v>
          </cell>
          <cell r="J5536">
            <v>2041772</v>
          </cell>
        </row>
        <row r="5537">
          <cell r="H5537">
            <v>60180384</v>
          </cell>
          <cell r="I5537" t="str">
            <v>Насосная станция 3 K 55/200 T IE3 (pompa pilota KV 6/7 T) + PS</v>
          </cell>
          <cell r="J5537">
            <v>2346734</v>
          </cell>
        </row>
        <row r="5538">
          <cell r="H5538">
            <v>60180385</v>
          </cell>
          <cell r="I5538" t="str">
            <v>Насосная станция 3 K 70/300-KVCX 65-50 IE3 400-50</v>
          </cell>
          <cell r="J5538">
            <v>3023650</v>
          </cell>
        </row>
        <row r="5539">
          <cell r="H5539">
            <v>60169995</v>
          </cell>
          <cell r="I5539" t="str">
            <v>Насосная станция 3 K 80/300-KVCX 65-50 400-50</v>
          </cell>
          <cell r="J5539">
            <v>3087250</v>
          </cell>
        </row>
        <row r="5540">
          <cell r="H5540">
            <v>60169996</v>
          </cell>
          <cell r="I5540" t="str">
            <v>Насосная станция 3 K 70/400-KVCX 65-80 400-50</v>
          </cell>
          <cell r="J5540">
            <v>3538598</v>
          </cell>
        </row>
        <row r="5541">
          <cell r="H5541">
            <v>60169997</v>
          </cell>
          <cell r="I5541" t="str">
            <v>Насосная станция 3 K 80/400-KVCX 65-80 400-50</v>
          </cell>
          <cell r="J5541">
            <v>3592340</v>
          </cell>
        </row>
        <row r="5542">
          <cell r="H5542">
            <v>60180386</v>
          </cell>
          <cell r="I5542" t="str">
            <v>Насосная станция 3 NKP-G 32-160/151 3-KVCX 65-50 IE3 400-50</v>
          </cell>
          <cell r="J5542">
            <v>2696004</v>
          </cell>
        </row>
        <row r="5543">
          <cell r="H5543">
            <v>60180387</v>
          </cell>
          <cell r="I5543" t="str">
            <v>Насосная станция 3 NKP-G 32-160/163 4-KVCX 65-50 IE3 400-50</v>
          </cell>
          <cell r="J5543">
            <v>2772324</v>
          </cell>
        </row>
        <row r="5544">
          <cell r="H5544">
            <v>60180388</v>
          </cell>
          <cell r="I5544" t="str">
            <v>Насосная станция 3 NKP-G 32-200/190 5,5 -KVCX 65-50 IE3 400-50</v>
          </cell>
          <cell r="J5544">
            <v>2814512</v>
          </cell>
        </row>
        <row r="5545">
          <cell r="H5545">
            <v>60169999</v>
          </cell>
          <cell r="I5545" t="str">
            <v>Насосная станция 3 NKP-G 32-200/210 7,5-KVCX 65-50 400-50</v>
          </cell>
          <cell r="J5545">
            <v>3024074</v>
          </cell>
        </row>
        <row r="5546">
          <cell r="H5546">
            <v>60180389</v>
          </cell>
          <cell r="I5546" t="str">
            <v>Насосная станция 3 NKP-G 40-160/158 5,5-KVCX 65-50 IE3 400-50</v>
          </cell>
          <cell r="J5546">
            <v>2857336</v>
          </cell>
        </row>
        <row r="5547">
          <cell r="H5547">
            <v>60170000</v>
          </cell>
          <cell r="I5547" t="str">
            <v>Насосная станция 3 NKP-G 40-160/172 7,5-KVCX 65-50 400-50</v>
          </cell>
          <cell r="J5547">
            <v>3137918</v>
          </cell>
        </row>
        <row r="5548">
          <cell r="H5548">
            <v>60170002</v>
          </cell>
          <cell r="I5548" t="str">
            <v>Насосная станция 3 NKP-G 40-200/210 11-KVCX 65-80 400-50</v>
          </cell>
          <cell r="J5548">
            <v>3693464</v>
          </cell>
        </row>
        <row r="5549">
          <cell r="H5549">
            <v>60170004</v>
          </cell>
          <cell r="I5549" t="str">
            <v>Насосная станция 3 NKP-G 40-250/230 15-KVCX 65-80 400-50</v>
          </cell>
          <cell r="J5549">
            <v>4270210</v>
          </cell>
        </row>
        <row r="5550">
          <cell r="H5550">
            <v>60170008</v>
          </cell>
          <cell r="I5550" t="str">
            <v>Насосная станция 3 NKP-G 40-250/245 18,5-KVCX 65-80 400-50</v>
          </cell>
          <cell r="J5550">
            <v>4469172</v>
          </cell>
        </row>
        <row r="5551">
          <cell r="H5551">
            <v>60170011</v>
          </cell>
          <cell r="I5551" t="str">
            <v>Насосная станция 3 NKP-G 40-250/260 22-KVCX 65-80 400-50</v>
          </cell>
          <cell r="J5551">
            <v>4737564</v>
          </cell>
        </row>
        <row r="5552">
          <cell r="H5552">
            <v>60170014</v>
          </cell>
          <cell r="I5552" t="str">
            <v>Насосная станция 3 NKP-G 50-160/153 7,5-KVCX 65-50 400-50</v>
          </cell>
          <cell r="J5552">
            <v>3450618</v>
          </cell>
        </row>
        <row r="5553">
          <cell r="H5553">
            <v>60170016</v>
          </cell>
          <cell r="I5553" t="str">
            <v>Насосная станция 3 NKP-G 50-160/169 11-KVCX 65-80 400-50</v>
          </cell>
          <cell r="J5553">
            <v>3915852</v>
          </cell>
        </row>
        <row r="5554">
          <cell r="H5554">
            <v>60170018</v>
          </cell>
          <cell r="I5554" t="str">
            <v>Насосная станция 3 NKP-G 50-200/200 15-KVCX 65-80 400-50</v>
          </cell>
          <cell r="J5554">
            <v>4532454</v>
          </cell>
        </row>
        <row r="5555">
          <cell r="H5555">
            <v>60170020</v>
          </cell>
          <cell r="I5555" t="str">
            <v>Насосная станция 3 NKP-G 50-200/210 18,5-KVCX 65-80 400-50</v>
          </cell>
          <cell r="J5555">
            <v>4737776</v>
          </cell>
        </row>
        <row r="5556">
          <cell r="H5556">
            <v>60170022</v>
          </cell>
          <cell r="I5556" t="str">
            <v>Насосная станция 3 NKP-G 50-200/219 22-KVCX 65-80 400-50</v>
          </cell>
          <cell r="J5556">
            <v>5005532</v>
          </cell>
        </row>
        <row r="5557">
          <cell r="H5557">
            <v>60170026</v>
          </cell>
          <cell r="I5557" t="str">
            <v>Насосная станция 3 NKP-G 50-250/230 22-KVCX 65-80 400-50</v>
          </cell>
          <cell r="J5557">
            <v>5072842</v>
          </cell>
        </row>
        <row r="5558">
          <cell r="H5558">
            <v>60170029</v>
          </cell>
          <cell r="I5558" t="str">
            <v>Насосная станция 3 NKP-G 50-250/257 30-KVCX 65-80 400-50</v>
          </cell>
          <cell r="J5558">
            <v>5892116</v>
          </cell>
        </row>
        <row r="5559">
          <cell r="H5559">
            <v>60170031</v>
          </cell>
          <cell r="I5559" t="str">
            <v>Насосная станция 3 NKP-G 65-160/157 11-KVCX 65-80 400-50</v>
          </cell>
          <cell r="J5559">
            <v>4808054</v>
          </cell>
        </row>
        <row r="5560">
          <cell r="H5560">
            <v>60170034</v>
          </cell>
          <cell r="I5560" t="str">
            <v>Насосная станция 3 NKP-G 65-160/173 15-KVCX 65-80 400-50</v>
          </cell>
          <cell r="J5560">
            <v>5165168</v>
          </cell>
        </row>
        <row r="5561">
          <cell r="H5561">
            <v>60170036</v>
          </cell>
          <cell r="I5561" t="str">
            <v>Насосная станция 3 NKP-G 65-200/190 18,5-KVCX 65-80 400-50</v>
          </cell>
          <cell r="J5561">
            <v>5484334</v>
          </cell>
        </row>
        <row r="5562">
          <cell r="H5562">
            <v>60170038</v>
          </cell>
          <cell r="I5562" t="str">
            <v>Насосная станция 3 NKP-G 65-200/200 22-KVCX 65-80 400-50</v>
          </cell>
          <cell r="J5562">
            <v>5792476</v>
          </cell>
        </row>
        <row r="5563">
          <cell r="H5563">
            <v>60170040</v>
          </cell>
          <cell r="I5563" t="str">
            <v>Насосная станция 3 NKP-G 65-200/219 30-KVCX 65-80 400-50</v>
          </cell>
          <cell r="J5563">
            <v>6648214</v>
          </cell>
        </row>
        <row r="5564">
          <cell r="H5564">
            <v>60170043</v>
          </cell>
          <cell r="I5564" t="str">
            <v>Насосная станция 3 NKP-G 80-160/153 15-KVCX 65-80 400-50</v>
          </cell>
          <cell r="J5564">
            <v>5781982</v>
          </cell>
        </row>
        <row r="5565">
          <cell r="H5565">
            <v>60170044</v>
          </cell>
          <cell r="I5565" t="str">
            <v>Насосная станция 3 NKP-G 80-160/163 18,5-KVCX 65-80 400-50</v>
          </cell>
          <cell r="J5565">
            <v>5986244</v>
          </cell>
        </row>
        <row r="5566">
          <cell r="H5566">
            <v>60170045</v>
          </cell>
          <cell r="I5566" t="str">
            <v>Насосная станция 3 NKP-G 80-160/169 22-KVCX 65-80 400-50</v>
          </cell>
          <cell r="J5566">
            <v>6294280</v>
          </cell>
        </row>
        <row r="5567">
          <cell r="H5567">
            <v>60170048</v>
          </cell>
          <cell r="I5567" t="str">
            <v>Насосная станция 3 NKP-G 80-200/190 30-KVCX 65-80 400-50</v>
          </cell>
          <cell r="J5567">
            <v>7307534</v>
          </cell>
        </row>
        <row r="5568">
          <cell r="H5568">
            <v>60191935</v>
          </cell>
          <cell r="I5568" t="str">
            <v>Станция пожаротушения 2NKV 10/2 T 400/50 0,75 FF DRU DNA 2"1/2</v>
          </cell>
          <cell r="J5568">
            <v>1787690</v>
          </cell>
        </row>
        <row r="5569">
          <cell r="H5569">
            <v>60188896</v>
          </cell>
          <cell r="I5569" t="str">
            <v>Станция пожаротушения 2NKV 10/3 T 400/50 1,1 FF DRU DNA 2"1/2</v>
          </cell>
          <cell r="J5569">
            <v>1800728</v>
          </cell>
        </row>
        <row r="5570">
          <cell r="H5570">
            <v>60189878</v>
          </cell>
          <cell r="I5570" t="str">
            <v xml:space="preserve">Станция пожаротушения 2NKV 10/4 T 400/50 1,5 FF DRU DNA 2"1/2  </v>
          </cell>
          <cell r="J5570">
            <v>1821928</v>
          </cell>
        </row>
        <row r="5571">
          <cell r="H5571">
            <v>60188861</v>
          </cell>
          <cell r="I5571" t="str">
            <v xml:space="preserve">Станция пожаротушения 2NKV 10/5 T 400/50 1,5 FF DRU DNA 2"1/2  </v>
          </cell>
          <cell r="J5571">
            <v>1834118</v>
          </cell>
        </row>
        <row r="5572">
          <cell r="H5572">
            <v>60196429</v>
          </cell>
          <cell r="I5572" t="str">
            <v xml:space="preserve">Станция пожаротушения 2NKV 10/6 T 400/50 2,2 FF DRU DNA 2"1/2  </v>
          </cell>
          <cell r="J5572">
            <v>1839736</v>
          </cell>
        </row>
        <row r="5573">
          <cell r="H5573">
            <v>60196284</v>
          </cell>
          <cell r="I5573" t="str">
            <v xml:space="preserve">Станция пожаротушения 2NKV 10/7 T 400/50 2,2 FF DRU DNA 2"1/2  </v>
          </cell>
          <cell r="J5573">
            <v>1875352</v>
          </cell>
        </row>
        <row r="5574">
          <cell r="H5574">
            <v>60191393</v>
          </cell>
          <cell r="I5574" t="str">
            <v>Станция пожаротушения 2NKV 10/8 T 400/50 3 FF DRU DNA 2"1/2</v>
          </cell>
          <cell r="J5574">
            <v>1880652</v>
          </cell>
        </row>
        <row r="5575">
          <cell r="H5575">
            <v>60198162</v>
          </cell>
          <cell r="I5575" t="str">
            <v xml:space="preserve">Станция пожаротушения 2NKV 10/9 T 400/50 3 FF DRU DNA 2"1/2  </v>
          </cell>
          <cell r="J5575">
            <v>1908106</v>
          </cell>
        </row>
        <row r="5576">
          <cell r="H5576">
            <v>60198168</v>
          </cell>
          <cell r="I5576" t="str">
            <v>Станция пожаротушения 2NKV 10/10 T 400/50 4 FF DRU DNA 2"1/2</v>
          </cell>
          <cell r="J5576">
            <v>1919660</v>
          </cell>
        </row>
        <row r="5577">
          <cell r="H5577">
            <v>60198169</v>
          </cell>
          <cell r="I5577" t="str">
            <v>Станция пожаротушения 2NKV 10/12 T 400/50 4 FF DRU DNA 2"1/2</v>
          </cell>
          <cell r="J5577">
            <v>1969480</v>
          </cell>
        </row>
        <row r="5578">
          <cell r="H5578">
            <v>60198175</v>
          </cell>
          <cell r="I5578" t="str">
            <v>Станция пожаротушения 2NKV 10/15 T 400/50 5,5 FF DRU DNA 2"1/2</v>
          </cell>
          <cell r="J5578">
            <v>2048768</v>
          </cell>
        </row>
        <row r="5579">
          <cell r="H5579">
            <v>60207697</v>
          </cell>
          <cell r="I5579" t="str">
            <v>Станция пожаротушения 2NKV 15/2 T 400/50 2,2 FF DRU DNA100</v>
          </cell>
          <cell r="J5579">
            <v>1801364</v>
          </cell>
        </row>
        <row r="5580">
          <cell r="H5580">
            <v>60207834</v>
          </cell>
          <cell r="I5580" t="str">
            <v>Станция пожаротушения 2NKV 15/3 T 400/50 3 FF DRU DNA100</v>
          </cell>
          <cell r="J5580">
            <v>1814190</v>
          </cell>
        </row>
        <row r="5581">
          <cell r="H5581">
            <v>60207884</v>
          </cell>
          <cell r="I5581" t="str">
            <v>Станция пожаротушения 2NKV 15/4 T 400/50 4 FF DRU DNA100</v>
          </cell>
          <cell r="J5581">
            <v>1849170</v>
          </cell>
        </row>
        <row r="5582">
          <cell r="H5582">
            <v>60190398</v>
          </cell>
          <cell r="I5582" t="str">
            <v xml:space="preserve">Станция пожаротушения 2NKV 15/5 T 400/50 4 FF DRU DNA100  </v>
          </cell>
          <cell r="J5582">
            <v>1881394</v>
          </cell>
        </row>
        <row r="5583">
          <cell r="H5583">
            <v>60192711</v>
          </cell>
          <cell r="I5583" t="str">
            <v xml:space="preserve">Станция пожаротушения 2NKV 15/6 T 400/50 5,5 FF DRU DNA100  </v>
          </cell>
          <cell r="J5583">
            <v>1925808</v>
          </cell>
        </row>
        <row r="5584">
          <cell r="H5584">
            <v>60190407</v>
          </cell>
          <cell r="I5584" t="str">
            <v xml:space="preserve">Станция пожаротушения 2NKV 15/7 T 400/50 5,5 FF DRU DNA100  </v>
          </cell>
          <cell r="J5584">
            <v>1944146</v>
          </cell>
        </row>
        <row r="5585">
          <cell r="H5585">
            <v>60198114</v>
          </cell>
          <cell r="I5585" t="str">
            <v>Станция пожаротушения 2NKV 15/8 T 400/50 7,5 FF DRU DNA100</v>
          </cell>
          <cell r="J5585">
            <v>2260026</v>
          </cell>
        </row>
        <row r="5586">
          <cell r="H5586">
            <v>60198117</v>
          </cell>
          <cell r="I5586" t="str">
            <v xml:space="preserve">Станция пожаротушения 2NKV 15/9 T 400/50 7,5 FF DRU DNA100  </v>
          </cell>
          <cell r="J5586">
            <v>2300518</v>
          </cell>
        </row>
        <row r="5587">
          <cell r="H5587">
            <v>60197961</v>
          </cell>
          <cell r="I5587" t="str">
            <v>Станция пожаротушения 2NKV 15/10 T 400/50 11 FF DRU DNA100</v>
          </cell>
          <cell r="J5587">
            <v>2313450</v>
          </cell>
        </row>
        <row r="5588">
          <cell r="H5588">
            <v>60197990</v>
          </cell>
          <cell r="I5588" t="str">
            <v>Станция пожаротушения 2NKV 15/12 T 400/50 11 FF DRU DNA100</v>
          </cell>
          <cell r="J5588">
            <v>2544742</v>
          </cell>
        </row>
        <row r="5589">
          <cell r="H5589">
            <v>60195715</v>
          </cell>
          <cell r="I5589" t="str">
            <v>Станция пожаротушения 2NKV 20/2 T 400/50 2,2 FF DRU DNA100</v>
          </cell>
          <cell r="J5589">
            <v>2336134</v>
          </cell>
        </row>
        <row r="5590">
          <cell r="H5590">
            <v>60195519</v>
          </cell>
          <cell r="I5590" t="str">
            <v>Станция пожаротушения 2NKV 20/3 T 400/50 3 FF DRU DNA100</v>
          </cell>
          <cell r="J5590">
            <v>2366980</v>
          </cell>
        </row>
        <row r="5591">
          <cell r="H5591">
            <v>60189344</v>
          </cell>
          <cell r="I5591" t="str">
            <v>Станция пожаротушения 2NKV 20/4 T 400/50 4 FF DRU DNA100</v>
          </cell>
          <cell r="J5591">
            <v>2417754</v>
          </cell>
        </row>
        <row r="5592">
          <cell r="H5592">
            <v>60187720</v>
          </cell>
          <cell r="I5592" t="str">
            <v>Станция пожаротушения 2NKV 20/5 T 400/50 5,5 FF DRU DNA100</v>
          </cell>
          <cell r="J5592">
            <v>2542410</v>
          </cell>
        </row>
        <row r="5593">
          <cell r="H5593">
            <v>60187258</v>
          </cell>
          <cell r="I5593" t="str">
            <v>Станция пожаротушения 2NKV 20/6 T 400/50 7,5 FF DRU DNA100</v>
          </cell>
          <cell r="J5593">
            <v>2600816</v>
          </cell>
        </row>
        <row r="5594">
          <cell r="H5594">
            <v>60195819</v>
          </cell>
          <cell r="I5594" t="str">
            <v>Станция пожаротушения 2NKV 20/7 T 400/50 7,5 FF DRU DNA100</v>
          </cell>
          <cell r="J5594">
            <v>2626574</v>
          </cell>
        </row>
        <row r="5595">
          <cell r="H5595">
            <v>60187473</v>
          </cell>
          <cell r="I5595" t="str">
            <v>Станция пожаротушения 2NKV 20/8 T 400/50 11 FF DRU DNA100</v>
          </cell>
          <cell r="J5595">
            <v>2657526</v>
          </cell>
        </row>
        <row r="5596">
          <cell r="H5596">
            <v>60197565</v>
          </cell>
          <cell r="I5596" t="str">
            <v>Станция пожаротушения 2NKV 20/9 T 400/50 11 FF DRU DNA100</v>
          </cell>
          <cell r="J5596">
            <v>2813876</v>
          </cell>
        </row>
        <row r="5597">
          <cell r="H5597">
            <v>60197992</v>
          </cell>
          <cell r="I5597" t="str">
            <v>Станция пожаротушения 2NKV 20/10 T 400/50 11 FF DRU DNA100</v>
          </cell>
          <cell r="J5597">
            <v>2954432</v>
          </cell>
        </row>
        <row r="5598">
          <cell r="H5598">
            <v>60189035</v>
          </cell>
          <cell r="I5598" t="str">
            <v>Станция пожаротушения 2NKV 32/2-2 T 400/50 4 FF DRU DNA125</v>
          </cell>
          <cell r="J5598">
            <v>2627104</v>
          </cell>
        </row>
        <row r="5599">
          <cell r="H5599">
            <v>60190416</v>
          </cell>
          <cell r="I5599" t="str">
            <v>Станция пожаротушения 2NKV 32/2 T 400/50 5,5 FF DRU DNA125</v>
          </cell>
          <cell r="J5599">
            <v>2774444</v>
          </cell>
        </row>
        <row r="5600">
          <cell r="H5600">
            <v>60187725</v>
          </cell>
          <cell r="I5600" t="str">
            <v>Станция пожаротушения 2NKV 32/3-2 T 400/50 5,5 FF DRU DNA125</v>
          </cell>
          <cell r="J5600">
            <v>2783030</v>
          </cell>
        </row>
        <row r="5601">
          <cell r="H5601">
            <v>60187416</v>
          </cell>
          <cell r="I5601" t="str">
            <v>Станция пожаротушения 2NKV 32/3 T 400/50 7,5 FF DRU DNA125</v>
          </cell>
          <cell r="J5601">
            <v>2860622</v>
          </cell>
        </row>
        <row r="5602">
          <cell r="H5602">
            <v>60188857</v>
          </cell>
          <cell r="I5602" t="str">
            <v>Станция пожаротушения 2NKV 32/4-2T 400/50 7,5 FF DRU DNA125</v>
          </cell>
          <cell r="J5602">
            <v>2873448</v>
          </cell>
        </row>
        <row r="5603">
          <cell r="H5603">
            <v>60188598</v>
          </cell>
          <cell r="I5603" t="str">
            <v>Станция пожаротушения 2NKV 32/4 T 400/50 11 FF DRU DNA125</v>
          </cell>
          <cell r="J5603">
            <v>3019410</v>
          </cell>
        </row>
        <row r="5604">
          <cell r="H5604">
            <v>60187470</v>
          </cell>
          <cell r="I5604" t="str">
            <v>Станция пожаротушения 2NKV 32/5-2 T 400/50 11 FF DRU DNA125</v>
          </cell>
          <cell r="J5604">
            <v>3020152</v>
          </cell>
        </row>
        <row r="5605">
          <cell r="H5605">
            <v>60192802</v>
          </cell>
          <cell r="I5605" t="str">
            <v>Станция пожаротушения 2NKV 32/5 T 400/50 15 FF DRU DNA125</v>
          </cell>
          <cell r="J5605">
            <v>3147246</v>
          </cell>
        </row>
        <row r="5606">
          <cell r="H5606">
            <v>60188844</v>
          </cell>
          <cell r="I5606" t="str">
            <v>Станция пожаротушения 2NKV 32/6-2 T 400/50 15 FF DRU DNA125</v>
          </cell>
          <cell r="J5606">
            <v>3148200</v>
          </cell>
        </row>
        <row r="5607">
          <cell r="H5607">
            <v>60195396</v>
          </cell>
          <cell r="I5607" t="str">
            <v>Станция пожаротушения 2NKV 32/6 T 400/50 15 FF DRU DNA125</v>
          </cell>
          <cell r="J5607">
            <v>3148200</v>
          </cell>
        </row>
        <row r="5608">
          <cell r="H5608">
            <v>60191531</v>
          </cell>
          <cell r="I5608" t="str">
            <v>Станция пожаротушения 2NKV 32/7-2 T 400/50 15 FF DRU DNA125</v>
          </cell>
          <cell r="J5608">
            <v>3223990</v>
          </cell>
        </row>
        <row r="5609">
          <cell r="H5609">
            <v>60198368</v>
          </cell>
          <cell r="I5609" t="str">
            <v>Станция пожаротушения 2NKV 32/7 T 400/50 18,5 FF DRU DNA125</v>
          </cell>
          <cell r="J5609">
            <v>3257062</v>
          </cell>
        </row>
        <row r="5610">
          <cell r="H5610">
            <v>60192883</v>
          </cell>
          <cell r="I5610" t="str">
            <v>Станция пожаротушения 2NKV 32/8-2 T 400/50 18,5 FF DRU DNA125</v>
          </cell>
          <cell r="J5610">
            <v>3562660</v>
          </cell>
        </row>
        <row r="5611">
          <cell r="H5611">
            <v>60198370</v>
          </cell>
          <cell r="I5611" t="str">
            <v>Станция пожаротушения 2NKV 32/8 T 400/50 18,5 FF DRU DNA125</v>
          </cell>
          <cell r="J5611">
            <v>3715194</v>
          </cell>
        </row>
        <row r="5612">
          <cell r="H5612">
            <v>60196295</v>
          </cell>
          <cell r="I5612" t="str">
            <v>Станция пожаротушения 2NKV 45/2-2 T 400/50 5,5 FF DRU DNA150</v>
          </cell>
          <cell r="J5612">
            <v>2965986</v>
          </cell>
        </row>
        <row r="5613">
          <cell r="H5613">
            <v>60198136</v>
          </cell>
          <cell r="I5613" t="str">
            <v>Станция пожаротушения 2NKV 45/2 T 400/50 7,5 FF DRU DNA150</v>
          </cell>
          <cell r="J5613">
            <v>3127530</v>
          </cell>
        </row>
        <row r="5614">
          <cell r="H5614">
            <v>60190433</v>
          </cell>
          <cell r="I5614" t="str">
            <v>Станция пожаротушения 2NKV 45/3-2 T 400/50 11 FF DRU DNA150</v>
          </cell>
          <cell r="J5614">
            <v>3179152</v>
          </cell>
        </row>
        <row r="5615">
          <cell r="H5615">
            <v>60190450</v>
          </cell>
          <cell r="I5615" t="str">
            <v>Станция пожаротушения 2NKV 45/3 T 400/50 11 FF DRU DNA150</v>
          </cell>
          <cell r="J5615">
            <v>3179152</v>
          </cell>
        </row>
        <row r="5616">
          <cell r="H5616">
            <v>60198040</v>
          </cell>
          <cell r="I5616" t="str">
            <v>Станция пожаротушения 2NKV 45/4-2 T 400/50 15 FF DRU DNA150</v>
          </cell>
          <cell r="J5616">
            <v>3342922</v>
          </cell>
        </row>
        <row r="5617">
          <cell r="H5617">
            <v>60190402</v>
          </cell>
          <cell r="I5617" t="str">
            <v>Станция пожаротушения 2NKV 45/4 T 400/50 15 FF DRU DNA150</v>
          </cell>
          <cell r="J5617">
            <v>3342922</v>
          </cell>
        </row>
        <row r="5618">
          <cell r="H5618">
            <v>60198382</v>
          </cell>
          <cell r="I5618" t="str">
            <v>Станция пожаротушения 2NKV 45/5-2 T 400/50 18,55 FF DRU DNA150</v>
          </cell>
          <cell r="J5618">
            <v>3386488</v>
          </cell>
        </row>
        <row r="5619">
          <cell r="H5619">
            <v>60189418</v>
          </cell>
          <cell r="I5619" t="str">
            <v>Станция пожаротушения 2NKV 45/5 T 400/50 18,5 FF DRU DNA150</v>
          </cell>
          <cell r="J5619">
            <v>3451678</v>
          </cell>
        </row>
        <row r="5620">
          <cell r="H5620">
            <v>60198381</v>
          </cell>
          <cell r="I5620" t="str">
            <v>Станция пожаротушения 2NKV 45/6-2 T 400/50 22 FF DRU DNA150</v>
          </cell>
          <cell r="J5620">
            <v>3654668</v>
          </cell>
        </row>
        <row r="5621">
          <cell r="H5621">
            <v>60190406</v>
          </cell>
          <cell r="I5621" t="str">
            <v>Станция пожаротушения 2NKV 45/6 T 400/50 22 FF DRU DNA150</v>
          </cell>
          <cell r="J5621">
            <v>3837306</v>
          </cell>
        </row>
        <row r="5622">
          <cell r="H5622">
            <v>60198128</v>
          </cell>
          <cell r="I5622" t="str">
            <v>Станция пожаротушения 2NKV 65/2-2 T 400/50 7,5 FF DRU DNA200</v>
          </cell>
          <cell r="J5622">
            <v>3865396</v>
          </cell>
        </row>
        <row r="5623">
          <cell r="H5623">
            <v>60198004</v>
          </cell>
          <cell r="I5623" t="str">
            <v>Станция пожаротушения 2NKV 65/2 T 400/50 11 FF DRU DNA200</v>
          </cell>
          <cell r="J5623">
            <v>3864654</v>
          </cell>
        </row>
        <row r="5624">
          <cell r="H5624">
            <v>60198073</v>
          </cell>
          <cell r="I5624" t="str">
            <v>Станция пожаротушения 2NKV 65/3-2 T 400/50 15 FF DRU DNA200</v>
          </cell>
          <cell r="J5624">
            <v>4178520</v>
          </cell>
        </row>
        <row r="5625">
          <cell r="H5625">
            <v>60213514</v>
          </cell>
          <cell r="I5625" t="str">
            <v>Станция пожаротушения 2NKV 65/3 18.5 FF DRU DNA150</v>
          </cell>
          <cell r="J5625">
            <v>4861054</v>
          </cell>
        </row>
        <row r="5626">
          <cell r="H5626">
            <v>60198383</v>
          </cell>
          <cell r="I5626" t="str">
            <v>Станция пожаротушения 2NKV 65/4-2 T 400/5018,5 FF DRU DNA200</v>
          </cell>
          <cell r="J5626">
            <v>4861054</v>
          </cell>
        </row>
        <row r="5627">
          <cell r="H5627">
            <v>60198394</v>
          </cell>
          <cell r="I5627" t="str">
            <v>Станция пожаротушения 2NKV 65/4 T 400/50 22 FF DRU DNA200</v>
          </cell>
          <cell r="J5627">
            <v>5071040</v>
          </cell>
        </row>
        <row r="5628">
          <cell r="H5628">
            <v>60188228</v>
          </cell>
          <cell r="I5628" t="str">
            <v>Станция пожаротушения 2NKV 65/5 T 400/50 30 FF DRU DNA200</v>
          </cell>
          <cell r="J5628">
            <v>5119270</v>
          </cell>
        </row>
        <row r="5629">
          <cell r="H5629">
            <v>60198405</v>
          </cell>
          <cell r="I5629" t="str">
            <v>Станция пожаротушения 2NKV 65/6-2 T 400/50 30 FF DRU DNA200</v>
          </cell>
          <cell r="J5629">
            <v>5119270</v>
          </cell>
        </row>
        <row r="5630">
          <cell r="H5630">
            <v>60198409</v>
          </cell>
          <cell r="I5630" t="str">
            <v>Станция пожаротушения 2NKV 65/6 T 400/50 37 FF DRU DNA200</v>
          </cell>
          <cell r="J5630">
            <v>5417554</v>
          </cell>
        </row>
        <row r="5631">
          <cell r="H5631">
            <v>60198007</v>
          </cell>
          <cell r="I5631" t="str">
            <v>Станция пожаротушения 2NKV 95/2-2 T 400/50 11 FF DRU DNA200</v>
          </cell>
          <cell r="J5631">
            <v>4155942</v>
          </cell>
        </row>
        <row r="5632">
          <cell r="H5632">
            <v>60198110</v>
          </cell>
          <cell r="I5632" t="str">
            <v>Станция пожаротушения 2NKV 95/2 T 400/50 15 FF DRU DNA200</v>
          </cell>
          <cell r="J5632">
            <v>4187318</v>
          </cell>
        </row>
        <row r="5633">
          <cell r="H5633">
            <v>60198369</v>
          </cell>
          <cell r="I5633" t="str">
            <v>Станция пожаротушения 2NKV 95/3-2 T 400/50 18,5 FF DRU DNA200</v>
          </cell>
          <cell r="J5633">
            <v>4563830</v>
          </cell>
        </row>
        <row r="5634">
          <cell r="H5634">
            <v>60198398</v>
          </cell>
          <cell r="I5634" t="str">
            <v>Станция пожаротушения 2NKV 95/3 T 400/50 22 FF DRU DNA200</v>
          </cell>
          <cell r="J5634">
            <v>4908118</v>
          </cell>
        </row>
        <row r="5635">
          <cell r="H5635">
            <v>60198416</v>
          </cell>
          <cell r="I5635" t="str">
            <v>Станция пожаротушения 2NKV 95/4-2 T 400/50 30 FF DRU DNA200</v>
          </cell>
          <cell r="J5635">
            <v>5016874</v>
          </cell>
        </row>
        <row r="5636">
          <cell r="H5636">
            <v>60188620</v>
          </cell>
          <cell r="I5636" t="str">
            <v>Станция пожаротушения 2NKV 95/4 T 400/50 30 FF DRU DNA200</v>
          </cell>
          <cell r="J5636">
            <v>5098282</v>
          </cell>
        </row>
        <row r="5637">
          <cell r="H5637">
            <v>60198418</v>
          </cell>
          <cell r="I5637" t="str">
            <v>Станция пожаротушения 2NKV 95/5-2 T 400/50 37 FF DRU DNA200</v>
          </cell>
          <cell r="J5637">
            <v>5641320</v>
          </cell>
        </row>
        <row r="5638">
          <cell r="H5638">
            <v>60191204</v>
          </cell>
          <cell r="I5638" t="str">
            <v>Станция пожаротушения 2NKV 95/5 T 400/50 37 FF DRU DNA200</v>
          </cell>
          <cell r="J5638">
            <v>5734918</v>
          </cell>
        </row>
        <row r="5639">
          <cell r="H5639">
            <v>60198417</v>
          </cell>
          <cell r="I5639" t="str">
            <v>Станция пожаротушения 2NKV 95/6 T 400/50 45 FF DRU DNA200</v>
          </cell>
          <cell r="J5639">
            <v>5734918</v>
          </cell>
        </row>
        <row r="5640">
          <cell r="H5640" t="str">
            <v>по запросу</v>
          </cell>
          <cell r="I5640" t="str">
            <v>Станция пожаротушения 2NKP-G 32-125.1/140 2,2 FF DRU</v>
          </cell>
          <cell r="J5640">
            <v>2188158</v>
          </cell>
        </row>
        <row r="5641">
          <cell r="H5641" t="str">
            <v>по запросу</v>
          </cell>
          <cell r="I5641" t="str">
            <v>Станция пожаротушения 2NKP-G 32-160/151 3 FF DRU</v>
          </cell>
          <cell r="J5641">
            <v>2311012</v>
          </cell>
        </row>
        <row r="5642">
          <cell r="H5642" t="str">
            <v>по запросу</v>
          </cell>
          <cell r="I5642" t="str">
            <v>Станция пожаротушения 2NKP-G 32-160/163 4 FF DRU</v>
          </cell>
          <cell r="J5642">
            <v>2483262</v>
          </cell>
        </row>
        <row r="5643">
          <cell r="H5643" t="str">
            <v>по запросу</v>
          </cell>
          <cell r="I5643" t="str">
            <v>Станция пожаротушения 2NKP-G 32-200/190 5,5 FF DRU</v>
          </cell>
          <cell r="J5643">
            <v>2656996</v>
          </cell>
        </row>
        <row r="5644">
          <cell r="H5644" t="str">
            <v>по запросу</v>
          </cell>
          <cell r="I5644" t="str">
            <v>Станция пожаротушения 2NKP-G 32-200/210 7,5 FF DRU</v>
          </cell>
          <cell r="J5644">
            <v>2689644</v>
          </cell>
        </row>
        <row r="5645">
          <cell r="H5645" t="str">
            <v>по запросу</v>
          </cell>
          <cell r="I5645" t="str">
            <v>Станция пожаротушения 2NKP-G  40-160/158 5,5 FF DRU DNA100</v>
          </cell>
          <cell r="J5645">
            <v>2744446</v>
          </cell>
        </row>
        <row r="5646">
          <cell r="H5646" t="str">
            <v>по запросу</v>
          </cell>
          <cell r="I5646" t="str">
            <v>Станция пожаротушения 2NKM-G 40-200/219 1,5 FF DRU DNA100</v>
          </cell>
          <cell r="J5646">
            <v>2266280</v>
          </cell>
        </row>
        <row r="5647">
          <cell r="H5647" t="str">
            <v>по запросу</v>
          </cell>
          <cell r="I5647" t="str">
            <v>Станция пожаротушения 2NKM-G 40-250/245 2,2 FF DRU DNA100</v>
          </cell>
          <cell r="J5647">
            <v>2341328</v>
          </cell>
        </row>
        <row r="5648">
          <cell r="H5648" t="str">
            <v>по запросу</v>
          </cell>
          <cell r="I5648" t="str">
            <v>Станция пожаротушения 2NKM-G 40-250/260 3 FF DRU DNA100</v>
          </cell>
          <cell r="J5648">
            <v>2498208</v>
          </cell>
        </row>
        <row r="5649">
          <cell r="H5649" t="str">
            <v>по запросу</v>
          </cell>
          <cell r="I5649" t="str">
            <v>Станция пожаротушения 2NKP-G  40-160/172 7,5 FF DRU DNA100</v>
          </cell>
          <cell r="J5649">
            <v>2784620</v>
          </cell>
        </row>
        <row r="5650">
          <cell r="H5650" t="str">
            <v>по запросу</v>
          </cell>
          <cell r="I5650" t="str">
            <v>Станция пожаротушения 2NKP-G  40-200/210 11 FF DRU DNA100</v>
          </cell>
          <cell r="J5650">
            <v>2959096</v>
          </cell>
        </row>
        <row r="5651">
          <cell r="H5651" t="str">
            <v>по запросу</v>
          </cell>
          <cell r="I5651" t="str">
            <v>Станция пожаротушения 2NKP-G  40-250/230 15 FF DRU DNA100</v>
          </cell>
          <cell r="J5651">
            <v>2994182</v>
          </cell>
        </row>
        <row r="5652">
          <cell r="H5652" t="str">
            <v>по запросу</v>
          </cell>
          <cell r="I5652" t="str">
            <v>Станция пожаротушения 2NKP-G  40-250/245 18,5 FF DRU DNA100</v>
          </cell>
          <cell r="J5652">
            <v>3235544</v>
          </cell>
        </row>
        <row r="5653">
          <cell r="H5653" t="str">
            <v>по запросу</v>
          </cell>
          <cell r="I5653" t="str">
            <v>Станция пожаротушения 2NKP-G  40-250/260 22 FF DRU DNA100</v>
          </cell>
          <cell r="J5653">
            <v>3229608</v>
          </cell>
        </row>
        <row r="5654">
          <cell r="H5654" t="str">
            <v>по запросу</v>
          </cell>
          <cell r="I5654" t="str">
            <v>Станция пожаротушения 2NKP-G  50-125/115 3 FF DRU DNA 100</v>
          </cell>
          <cell r="J5654">
            <v>2592124</v>
          </cell>
        </row>
        <row r="5655">
          <cell r="H5655" t="str">
            <v>по запросу</v>
          </cell>
          <cell r="I5655" t="str">
            <v>Станция пожаротушения 2NKP-G 50-125/125 4 FF DRU DNA100</v>
          </cell>
          <cell r="J5655">
            <v>2835818</v>
          </cell>
        </row>
        <row r="5656">
          <cell r="H5656" t="str">
            <v>по запросу</v>
          </cell>
          <cell r="I5656" t="str">
            <v>Станция пожаротушения 2NKP-G 50-125/135 5,5 FF DRU DNA100</v>
          </cell>
          <cell r="J5656">
            <v>2835818</v>
          </cell>
        </row>
        <row r="5657">
          <cell r="H5657" t="str">
            <v>по запросу</v>
          </cell>
          <cell r="I5657" t="str">
            <v>Станция пожаротушения 2NKP-G 50-160/153 7,5 FF DRU DNA100</v>
          </cell>
          <cell r="J5657">
            <v>2864438</v>
          </cell>
        </row>
        <row r="5658">
          <cell r="H5658" t="str">
            <v>по запросу</v>
          </cell>
          <cell r="I5658" t="str">
            <v>Станция пожаротушения 2NKP-G 50-160/169 11 FF DRU DNA100</v>
          </cell>
          <cell r="J5658">
            <v>3032024</v>
          </cell>
        </row>
        <row r="5659">
          <cell r="H5659" t="str">
            <v>по запросу</v>
          </cell>
          <cell r="I5659" t="str">
            <v>Станция пожаротушения 2NKP-G 50-200/200 15 FF DRU DNA100</v>
          </cell>
          <cell r="J5659">
            <v>3361790</v>
          </cell>
        </row>
        <row r="5660">
          <cell r="H5660" t="str">
            <v>по запросу</v>
          </cell>
          <cell r="I5660" t="str">
            <v>Станция пожаротушения 2NKP-G 50-200/210 18,5 FF DRU DNA100</v>
          </cell>
          <cell r="J5660">
            <v>3380234</v>
          </cell>
        </row>
        <row r="5661">
          <cell r="H5661" t="str">
            <v>по запросу</v>
          </cell>
          <cell r="I5661" t="str">
            <v>Станция пожаротушения 2NKP-G 50-200/219 22 FF DRU DNA100</v>
          </cell>
          <cell r="J5661">
            <v>3542202</v>
          </cell>
        </row>
        <row r="5662">
          <cell r="H5662" t="str">
            <v>по запросу</v>
          </cell>
          <cell r="I5662" t="str">
            <v>Станция пожаротушения 2NKP-G 50-250/230 22 FF DRU DNA100</v>
          </cell>
          <cell r="J5662">
            <v>3806778</v>
          </cell>
        </row>
        <row r="5663">
          <cell r="H5663" t="str">
            <v>по запросу</v>
          </cell>
          <cell r="I5663" t="str">
            <v>Станция пожаротушения 2NKP-G 50-250/257 30 FF DRU DNA100</v>
          </cell>
          <cell r="J5663">
            <v>3806778</v>
          </cell>
        </row>
        <row r="5664">
          <cell r="H5664" t="str">
            <v>по запросу</v>
          </cell>
          <cell r="I5664" t="str">
            <v>Станция пожаротушения 2NKM-G 50-125/141 0.75 FF DRU DNA100</v>
          </cell>
          <cell r="J5664">
            <v>2322990</v>
          </cell>
        </row>
        <row r="5665">
          <cell r="H5665" t="str">
            <v>по запросу</v>
          </cell>
          <cell r="I5665" t="str">
            <v>Станция пожаротушения 2NKM-G 50-200/210 2,2 FF DRU DNA100</v>
          </cell>
          <cell r="J5665">
            <v>2439484</v>
          </cell>
        </row>
        <row r="5666">
          <cell r="H5666" t="str">
            <v>по запросу</v>
          </cell>
          <cell r="I5666" t="str">
            <v>Станция пожаротушения 2NKM-G 50-200/219 3 FF DRU DNA100</v>
          </cell>
          <cell r="J5666">
            <v>2592124</v>
          </cell>
        </row>
        <row r="5667">
          <cell r="H5667" t="str">
            <v>по запросу</v>
          </cell>
          <cell r="I5667" t="str">
            <v>Станция пожаротушения 2NKM-G 50-250/263 4 FF DRU DNA100</v>
          </cell>
          <cell r="J5667">
            <v>2797128</v>
          </cell>
        </row>
        <row r="5668">
          <cell r="H5668" t="str">
            <v>по запросу</v>
          </cell>
          <cell r="I5668" t="str">
            <v>Станция пожаротушения 2NKP-G 65-125/137 7,5 FF DRU  DNA125</v>
          </cell>
          <cell r="J5668">
            <v>3396876</v>
          </cell>
        </row>
        <row r="5669">
          <cell r="H5669" t="str">
            <v>по запросу</v>
          </cell>
          <cell r="I5669" t="str">
            <v>Станция пожаротушения 2NKP-G 65-160/157 11 FF DRU  DNA125</v>
          </cell>
          <cell r="J5669">
            <v>3447120</v>
          </cell>
        </row>
        <row r="5670">
          <cell r="H5670" t="str">
            <v>по запросу</v>
          </cell>
          <cell r="I5670" t="str">
            <v>Станция пожаротушения 2NKP-G 65-160/173 15 FF DRU  DNA125</v>
          </cell>
          <cell r="J5670">
            <v>3626366</v>
          </cell>
        </row>
        <row r="5671">
          <cell r="H5671" t="str">
            <v>по запросу</v>
          </cell>
          <cell r="I5671" t="str">
            <v>Станция пожаротушения 2NKP-G 65-200/190 18,5 FF DRU  DNA125</v>
          </cell>
          <cell r="J5671">
            <v>3839744</v>
          </cell>
        </row>
        <row r="5672">
          <cell r="H5672" t="str">
            <v>по запросу</v>
          </cell>
          <cell r="I5672" t="str">
            <v>Станция пожаротушения 2NKP-G 65-200/200 22 FF DRU  DNA125</v>
          </cell>
          <cell r="J5672">
            <v>3788334</v>
          </cell>
        </row>
        <row r="5673">
          <cell r="H5673" t="str">
            <v>по запросу</v>
          </cell>
          <cell r="I5673" t="str">
            <v>Станция пожаротушения 2NKP-G 65-200/210 22 FF DRU  DNA125</v>
          </cell>
          <cell r="J5673">
            <v>3868046</v>
          </cell>
        </row>
        <row r="5674">
          <cell r="H5674" t="str">
            <v>по запросу</v>
          </cell>
          <cell r="I5674" t="str">
            <v>Станция пожаротушения 2NKP-G 65-200/219 30 FF DRU DNA125</v>
          </cell>
          <cell r="J5674">
            <v>4009026</v>
          </cell>
        </row>
        <row r="5675">
          <cell r="H5675" t="str">
            <v>по запросу</v>
          </cell>
          <cell r="I5675" t="str">
            <v>Станция пожаротушения 2NKM-G 65-160/153 1,1 FF DRU DNA125</v>
          </cell>
          <cell r="J5675">
            <v>2555978</v>
          </cell>
        </row>
        <row r="5676">
          <cell r="H5676" t="str">
            <v>по запросу</v>
          </cell>
          <cell r="I5676" t="str">
            <v>Станция пожаротушения 2NKM-G 65-250/263 5,5 FF DRU DNA125</v>
          </cell>
          <cell r="J5676">
            <v>2999482</v>
          </cell>
        </row>
        <row r="5677">
          <cell r="H5677" t="str">
            <v>по запросу</v>
          </cell>
          <cell r="I5677" t="str">
            <v>Станция пожаротушения 2NKP-G 80-160/147 11 FF DRU DNA150</v>
          </cell>
          <cell r="J5677">
            <v>3098274</v>
          </cell>
        </row>
        <row r="5678">
          <cell r="H5678" t="str">
            <v>по запросу</v>
          </cell>
          <cell r="I5678" t="str">
            <v>Станция пожаротушения 2NKP-G 80-160/153 15 T 400/50 FF DRU DNA150</v>
          </cell>
          <cell r="J5678">
            <v>3679472</v>
          </cell>
        </row>
        <row r="5679">
          <cell r="H5679" t="str">
            <v>по запросу</v>
          </cell>
          <cell r="I5679" t="str">
            <v xml:space="preserve">Станция пожаротушения 2NKP-G 80-160/163 18,5 T 400/50 FF DRU DNA150 </v>
          </cell>
          <cell r="J5679">
            <v>3714982</v>
          </cell>
        </row>
        <row r="5680">
          <cell r="H5680" t="str">
            <v>по запросу</v>
          </cell>
          <cell r="I5680" t="str">
            <v>Станция пожаротушения 2NKP-G 80-160/169 22 T 400/50 FF DRU DNA150</v>
          </cell>
          <cell r="J5680">
            <v>3782504</v>
          </cell>
        </row>
        <row r="5681">
          <cell r="H5681" t="str">
            <v>по запросу</v>
          </cell>
          <cell r="I5681" t="str">
            <v>Станция пожаротушения 2NKP-G 80-200/190 30 T 400/50 FF DRU DNA150</v>
          </cell>
          <cell r="J5681">
            <v>4064464</v>
          </cell>
        </row>
        <row r="5682">
          <cell r="H5682" t="str">
            <v>по запросу</v>
          </cell>
          <cell r="I5682" t="str">
            <v>Станция пожаротушения 2NKM-G 80-160/177 3 T 400/50 FF DRU DNA150</v>
          </cell>
          <cell r="J5682">
            <v>2728652</v>
          </cell>
        </row>
        <row r="5683">
          <cell r="H5683" t="str">
            <v>по запросу</v>
          </cell>
          <cell r="I5683" t="str">
            <v>Станция пожаротушения 2NKM-G 80-200/200 4 T 400/50 FF DRU DNA150</v>
          </cell>
          <cell r="J5683">
            <v>2841542</v>
          </cell>
        </row>
        <row r="5684">
          <cell r="H5684" t="str">
            <v>по запросу</v>
          </cell>
          <cell r="I5684" t="str">
            <v>Станция пожаротушения 2NKM-G 80-200/222 5,5 T 400/50 FF DRU DNA150</v>
          </cell>
          <cell r="J5684">
            <v>3291512</v>
          </cell>
        </row>
        <row r="5685">
          <cell r="H5685" t="str">
            <v>по запросу</v>
          </cell>
          <cell r="I5685" t="str">
            <v>Станция пожаротушения 2NKM-G 80-250/240 7,5 T 400/50 FF DRU DNA150</v>
          </cell>
          <cell r="J5685">
            <v>3616826</v>
          </cell>
        </row>
        <row r="5686">
          <cell r="H5686" t="str">
            <v>по запросу</v>
          </cell>
          <cell r="I5686" t="str">
            <v>Станция пожаротушения 2NKM-G 80-250/270 11 T 400/50 FF DRU DNA150</v>
          </cell>
          <cell r="J5686">
            <v>3887020</v>
          </cell>
        </row>
        <row r="5687">
          <cell r="H5687" t="str">
            <v>по запросу</v>
          </cell>
          <cell r="I5687" t="str">
            <v>Станция пожаротушения 2NKP-G 100-200/204 45 FF DRU DNA200</v>
          </cell>
          <cell r="J5687">
            <v>5916072</v>
          </cell>
        </row>
        <row r="5688">
          <cell r="H5688" t="str">
            <v>по запросу</v>
          </cell>
          <cell r="I5688" t="str">
            <v xml:space="preserve">Станция пожаротушения 2NKM-G 100-200/200 5,5 FF DRU DNA200 </v>
          </cell>
          <cell r="J5688">
            <v>3707880</v>
          </cell>
        </row>
        <row r="5689">
          <cell r="H5689" t="str">
            <v>по запросу</v>
          </cell>
          <cell r="I5689" t="str">
            <v xml:space="preserve">Станция пожаротушения 2NKM-G 100-200/214 7,5 FF DRU DNA200 </v>
          </cell>
          <cell r="J5689">
            <v>4737988</v>
          </cell>
        </row>
        <row r="5690">
          <cell r="H5690" t="str">
            <v>по запросу</v>
          </cell>
          <cell r="I5690" t="str">
            <v xml:space="preserve">Станция пожаротушения 2NKM-G 100-250/250 11 FF DRU DNA200 </v>
          </cell>
          <cell r="J5690">
            <v>4914796</v>
          </cell>
        </row>
        <row r="5691">
          <cell r="H5691" t="str">
            <v>по запросу</v>
          </cell>
          <cell r="I5691" t="str">
            <v xml:space="preserve">Станция пожаротушения 2NKM-G 100-250/270 15 FF DRU DNA200 </v>
          </cell>
          <cell r="J5691">
            <v>4957832</v>
          </cell>
        </row>
        <row r="5692">
          <cell r="H5692" t="str">
            <v>по запросу</v>
          </cell>
          <cell r="I5692" t="str">
            <v xml:space="preserve">Станция пожаротушения 2NKM-G 100-315/300 18,5 FF DRU DNA200 </v>
          </cell>
          <cell r="J5692">
            <v>5222090</v>
          </cell>
        </row>
        <row r="5693">
          <cell r="H5693" t="str">
            <v>по запросу</v>
          </cell>
          <cell r="I5693" t="str">
            <v xml:space="preserve">Станция пожаротушения 2NKM-G 100-315/316 22 FF DRU DNA200 </v>
          </cell>
          <cell r="J5693">
            <v>5288976</v>
          </cell>
        </row>
        <row r="5694">
          <cell r="H5694" t="str">
            <v>по запросу</v>
          </cell>
          <cell r="I5694" t="str">
            <v>Станция пожаротушения 2NKM-G 125-250/243 15 FF DRU DNA250</v>
          </cell>
          <cell r="J5694">
            <v>5351304</v>
          </cell>
        </row>
        <row r="5695">
          <cell r="H5695" t="str">
            <v>по запросу</v>
          </cell>
          <cell r="I5695" t="str">
            <v>Станция пожаротушения 2NKM-G 125-250/256 18,5 FF DRU DNA250</v>
          </cell>
          <cell r="J5695">
            <v>5456244</v>
          </cell>
        </row>
        <row r="5696">
          <cell r="H5696" t="str">
            <v>по запросу</v>
          </cell>
          <cell r="I5696" t="str">
            <v>Станция пожаротушения 2NKM-G 125-250/266 22 FF DRU DNA250</v>
          </cell>
          <cell r="J5696">
            <v>5528324</v>
          </cell>
        </row>
        <row r="5697">
          <cell r="H5697">
            <v>60193857</v>
          </cell>
          <cell r="I5697" t="str">
            <v>Станция пожаротушения 2NKV 32/4 T 400/50 11 FF DRU DNA125-KVCX 65-80</v>
          </cell>
          <cell r="J5697" t="str">
            <v>по запросу</v>
          </cell>
        </row>
        <row r="5698">
          <cell r="H5698">
            <v>60188486</v>
          </cell>
          <cell r="I5698" t="str">
            <v>Станция пожаротушения 2NKV 32/5 T 400/50 15 FF DRU DNA125-KVCX 85-120</v>
          </cell>
          <cell r="J5698" t="str">
            <v>по запросу</v>
          </cell>
        </row>
        <row r="5699">
          <cell r="H5699">
            <v>60194929</v>
          </cell>
          <cell r="I5699" t="str">
            <v>Станция пожаротушения 2NKV 45/2-2 T 400/50 5,5 FF DRU DNA150-KVCX 30-50</v>
          </cell>
          <cell r="J5699" t="str">
            <v>по запросу</v>
          </cell>
        </row>
        <row r="5700">
          <cell r="H5700">
            <v>60193291</v>
          </cell>
          <cell r="I5700" t="str">
            <v>Станция пожаротушения 2NKV 45/5 T 400/50 18,5 FF DRU DNA150-KVCX 85-120</v>
          </cell>
          <cell r="J5700" t="str">
            <v>по запросу</v>
          </cell>
        </row>
        <row r="5701">
          <cell r="H5701">
            <v>60194337</v>
          </cell>
          <cell r="I5701" t="str">
            <v>Станция пожаротушения 2NKV 65/2 T 400/50 11 FF DRU DNA200-KVCX 55-80</v>
          </cell>
          <cell r="J5701" t="str">
            <v>по запросу</v>
          </cell>
        </row>
        <row r="5702">
          <cell r="H5702">
            <v>60193251</v>
          </cell>
          <cell r="I5702" t="str">
            <v>Станция пожаротушения 2NKV 95/6 T 400/50 45 FF DRU DNA200-NKV 3-25</v>
          </cell>
          <cell r="J5702" t="str">
            <v>по запросу</v>
          </cell>
        </row>
        <row r="5703">
          <cell r="H5703">
            <v>60198434</v>
          </cell>
          <cell r="I5703" t="str">
            <v>Станция пожаротушения 2NKV 95/4 T 400/50 30 FF DRU DNA200-KV 3/18</v>
          </cell>
          <cell r="J5703" t="str">
            <v>по запросу</v>
          </cell>
        </row>
        <row r="5704">
          <cell r="H5704">
            <v>60195388</v>
          </cell>
          <cell r="I5704" t="str">
            <v>Станция пожаротушения 2NKV 95/3 T 400/50 22 FF DRU DNA200-KVCX 65/80</v>
          </cell>
          <cell r="J5704" t="str">
            <v>по запросу</v>
          </cell>
        </row>
        <row r="5705">
          <cell r="H5705">
            <v>60195393</v>
          </cell>
          <cell r="I5705" t="str">
            <v>Станция пожаротушения 2NKV 95/5 T 400/50 37 FF DRU DNA200-NKV 10/10</v>
          </cell>
          <cell r="J5705" t="str">
            <v>по запросу</v>
          </cell>
        </row>
        <row r="5706">
          <cell r="H5706">
            <v>60195418</v>
          </cell>
          <cell r="I5706" t="str">
            <v>Станция пожаротушения 2NKV 32/4-2 T 400/50 7,5 FF DRU DNA125-KVCX 65/80</v>
          </cell>
          <cell r="J5706" t="str">
            <v>по запросу</v>
          </cell>
        </row>
        <row r="5707">
          <cell r="H5707">
            <v>60195419</v>
          </cell>
          <cell r="I5707" t="str">
            <v>Станция пожаротушения 2NKV 45/3 T 400/50 11 FF DRU DNA150-KVCX 65/80</v>
          </cell>
          <cell r="J5707" t="str">
            <v>по запросу</v>
          </cell>
        </row>
        <row r="5708">
          <cell r="H5708">
            <v>60195467</v>
          </cell>
          <cell r="I5708" t="str">
            <v>Станция пожаротушения 2NKV 65/3-2 T 400/50 15 FF DRU DNA200-KVCX 55/80</v>
          </cell>
          <cell r="J5708" t="str">
            <v>по запросу</v>
          </cell>
        </row>
        <row r="5709">
          <cell r="H5709">
            <v>60197274</v>
          </cell>
          <cell r="I5709" t="str">
            <v>Станция пожаротушения 3NKV 65/3 T 400/50 18.5 FF DRU DNA150</v>
          </cell>
          <cell r="J5709" t="str">
            <v>по запросу</v>
          </cell>
        </row>
        <row r="5710">
          <cell r="H5710">
            <v>60197624</v>
          </cell>
          <cell r="I5710" t="str">
            <v>Станция пожаротушения 3NKV 95/5 T 400/50 37 FF DRU DNA200-NKV 6/20</v>
          </cell>
          <cell r="J5710" t="str">
            <v>по запросу</v>
          </cell>
        </row>
        <row r="5711">
          <cell r="H5711" t="str">
            <v>по запросу</v>
          </cell>
          <cell r="I5711" t="str">
            <v>Станция пожаротушения 2NKP-G 65-200/219 30 T 400/50 FF DRU DNA125-KVCX 55/50</v>
          </cell>
          <cell r="J5711" t="str">
            <v>по запросу</v>
          </cell>
        </row>
        <row r="5712">
          <cell r="H5712" t="str">
            <v>по запросу</v>
          </cell>
          <cell r="I5712" t="str">
            <v>Станция пожаротушения 2NKP-G 80-160/147 11 FF DRU DNA150-KVCX 30/50</v>
          </cell>
          <cell r="J5712" t="str">
            <v>по запросу</v>
          </cell>
        </row>
        <row r="5713">
          <cell r="H5713" t="str">
            <v>по запросу</v>
          </cell>
          <cell r="I5713" t="str">
            <v>Станция пожаротушения 2NKP-G 80-160/153 15 T 400/50 FF DRU DNA150-KVCX 65/80</v>
          </cell>
          <cell r="J5713" t="str">
            <v>по запросу</v>
          </cell>
        </row>
        <row r="5714">
          <cell r="H5714" t="str">
            <v>по запросу</v>
          </cell>
          <cell r="I5714" t="str">
            <v>Станция пожаротушения 2NKP-G 80-160/169 22 T 400/50 FF DRU DNA150-KVCX 65/80</v>
          </cell>
          <cell r="J5714" t="str">
            <v>по запросу</v>
          </cell>
        </row>
        <row r="5715">
          <cell r="H5715" t="str">
            <v>по запросу</v>
          </cell>
          <cell r="I5715" t="str">
            <v>Станция пожаротушения 2NKM-G 100-200/200 5,5 FF DRU DN150-KVCX 20/50</v>
          </cell>
          <cell r="J5715" t="str">
            <v>по запросу</v>
          </cell>
        </row>
        <row r="5716">
          <cell r="H5716" t="str">
            <v>по запросу</v>
          </cell>
          <cell r="I5716" t="str">
            <v>Станция пожаротушения 2NKM-G 125-250/243 15 FF DRU DNA250-KVCX 30/50</v>
          </cell>
          <cell r="J5716" t="str">
            <v>по запросу</v>
          </cell>
        </row>
        <row r="5717">
          <cell r="H5717">
            <v>109200000</v>
          </cell>
          <cell r="I5717" t="str">
            <v>Аксессуар EJECTOR  E20</v>
          </cell>
          <cell r="J5717">
            <v>10706</v>
          </cell>
        </row>
        <row r="5718">
          <cell r="H5718">
            <v>109200020</v>
          </cell>
          <cell r="I5718" t="str">
            <v xml:space="preserve">Аксессуар EJECTOR  E25 </v>
          </cell>
          <cell r="J5718">
            <v>10706</v>
          </cell>
        </row>
        <row r="5719">
          <cell r="H5719">
            <v>109200010</v>
          </cell>
          <cell r="I5719" t="str">
            <v>Аксессуар EJECTOR  E30</v>
          </cell>
          <cell r="J5719">
            <v>10706</v>
          </cell>
        </row>
        <row r="5720">
          <cell r="H5720" t="str">
            <v>R00009981</v>
          </cell>
          <cell r="I5720" t="str">
            <v>Аксессуар EJECTOR JET 151 COMPLETE</v>
          </cell>
          <cell r="J5720">
            <v>10812</v>
          </cell>
        </row>
        <row r="5721">
          <cell r="H5721" t="str">
            <v>R00009983</v>
          </cell>
          <cell r="I5721" t="str">
            <v>Аксессуар EJECTOR JET 251 COMPLETE</v>
          </cell>
          <cell r="J5721">
            <v>10812</v>
          </cell>
        </row>
        <row r="5722">
          <cell r="H5722">
            <v>60161442</v>
          </cell>
          <cell r="I5722" t="str">
            <v>Аксессуар E.SYWALL</v>
          </cell>
          <cell r="J5722">
            <v>8692</v>
          </cell>
        </row>
        <row r="5723">
          <cell r="H5723">
            <v>60147247</v>
          </cell>
          <cell r="I5723" t="str">
            <v>Аксессуар E.SYDOCK for Esybox</v>
          </cell>
          <cell r="J5723">
            <v>43566</v>
          </cell>
        </row>
        <row r="5724">
          <cell r="H5724">
            <v>60160491</v>
          </cell>
          <cell r="I5724" t="str">
            <v>Аксессуар E.SYTWIN (для E.sybox)</v>
          </cell>
          <cell r="J5724">
            <v>82892</v>
          </cell>
        </row>
        <row r="5725">
          <cell r="H5725">
            <v>60216881</v>
          </cell>
          <cell r="I5725" t="str">
            <v>Аксессуар ESYTWIN MINI – GAS (для Esybox mini)</v>
          </cell>
          <cell r="J5725">
            <v>66250</v>
          </cell>
        </row>
        <row r="5726">
          <cell r="H5726">
            <v>60184281</v>
          </cell>
          <cell r="I5726" t="str">
            <v>Аксессуар KIT MAINFOLDS DOUBLE E.SYTWIN</v>
          </cell>
          <cell r="J5726">
            <v>77062</v>
          </cell>
        </row>
        <row r="5727">
          <cell r="H5727">
            <v>60166008</v>
          </cell>
          <cell r="I5727" t="str">
            <v>Аксессуар KIT COUPLING E.SYTANK</v>
          </cell>
          <cell r="J5727">
            <v>16854</v>
          </cell>
        </row>
        <row r="5728">
          <cell r="H5728">
            <v>60162079</v>
          </cell>
          <cell r="I5728" t="str">
            <v>Аксессуар KIT AUXILIARY DELIVERY E.SYTANK</v>
          </cell>
          <cell r="J5728">
            <v>12614</v>
          </cell>
        </row>
        <row r="5729">
          <cell r="H5729">
            <v>60164891</v>
          </cell>
          <cell r="I5729" t="str">
            <v>Аксессуар KIT E.SYLINK</v>
          </cell>
          <cell r="J5729">
            <v>52046</v>
          </cell>
        </row>
        <row r="5730">
          <cell r="H5730">
            <v>60164735</v>
          </cell>
          <cell r="I5730" t="str">
            <v>Аксессуар KIT E.SYLINK</v>
          </cell>
          <cell r="J5730">
            <v>69218</v>
          </cell>
        </row>
        <row r="5731">
          <cell r="H5731">
            <v>60164889</v>
          </cell>
          <cell r="I5731" t="str">
            <v>Аксессуар KIT E.SYLINK + PRESSURE SWITCH</v>
          </cell>
          <cell r="J5731">
            <v>85330</v>
          </cell>
        </row>
        <row r="5732">
          <cell r="H5732" t="str">
            <v>SP00000630</v>
          </cell>
          <cell r="I5732" t="str">
            <v>Аксессуар 3 PCS PIPE UNION</v>
          </cell>
          <cell r="J5732">
            <v>6466</v>
          </cell>
        </row>
        <row r="5733">
          <cell r="H5733">
            <v>60203669</v>
          </cell>
          <cell r="I5733" t="str">
            <v>Аксессуар KIT OUTDOOR E.SYBOX GREEN</v>
          </cell>
          <cell r="J5733">
            <v>15264</v>
          </cell>
        </row>
        <row r="5734">
          <cell r="H5734">
            <v>60203672</v>
          </cell>
          <cell r="I5734" t="str">
            <v>Аксессуар KIT OUTDOOR E.SYBOX MINI GREEN</v>
          </cell>
          <cell r="J5734">
            <v>15264</v>
          </cell>
        </row>
        <row r="5735">
          <cell r="H5735">
            <v>60161819</v>
          </cell>
          <cell r="I5735" t="str">
            <v>Емкость E.SYTANK (для E.sybox)</v>
          </cell>
          <cell r="J5735">
            <v>191966</v>
          </cell>
        </row>
        <row r="5736">
          <cell r="H5736">
            <v>60186098</v>
          </cell>
          <cell r="I5736" t="str">
            <v>Емкость E.SYTANK CAT5 (для E.sybox)</v>
          </cell>
          <cell r="J5736">
            <v>210622</v>
          </cell>
        </row>
        <row r="5737">
          <cell r="H5737">
            <v>60166063</v>
          </cell>
          <cell r="I5737" t="str">
            <v>Емкость AUXILIARY CITERN E.SYTANK (для E.sybox)</v>
          </cell>
          <cell r="J5737">
            <v>141510</v>
          </cell>
        </row>
        <row r="5738">
          <cell r="H5738">
            <v>60219002</v>
          </cell>
          <cell r="I5738" t="str">
            <v>Емкость ESYTANK 500 MINI - GAS (для E.sybox mini)</v>
          </cell>
          <cell r="J5738">
            <v>172674</v>
          </cell>
        </row>
        <row r="5739">
          <cell r="H5739">
            <v>60217732</v>
          </cell>
          <cell r="I5739" t="str">
            <v>Емкость ESYTANK 300 MINI - GAS (для E.sybox mini)</v>
          </cell>
          <cell r="J5739">
            <v>155396</v>
          </cell>
        </row>
        <row r="5740">
          <cell r="H5740" t="str">
            <v>SP00001238</v>
          </cell>
          <cell r="I5740" t="str">
            <v>Запасная часть (SP) COLLETTORE TWIN</v>
          </cell>
          <cell r="J5740">
            <v>19080</v>
          </cell>
        </row>
        <row r="5741">
          <cell r="H5741">
            <v>60195200</v>
          </cell>
          <cell r="I5741" t="str">
            <v>Аксессуар ESYDOCK MAX GAS</v>
          </cell>
          <cell r="J5741">
            <v>65296</v>
          </cell>
        </row>
        <row r="5742">
          <cell r="H5742">
            <v>60198332</v>
          </cell>
          <cell r="I5742" t="str">
            <v>Аксессуар 2 ESYDOCK MAX GAS</v>
          </cell>
          <cell r="J5742">
            <v>112042</v>
          </cell>
        </row>
        <row r="5743">
          <cell r="H5743">
            <v>60198333</v>
          </cell>
          <cell r="I5743" t="str">
            <v>Аксессуар 3 ESYDOCK MAX GAS</v>
          </cell>
          <cell r="J5743">
            <v>156244</v>
          </cell>
        </row>
        <row r="5744">
          <cell r="H5744">
            <v>60201600</v>
          </cell>
          <cell r="I5744" t="str">
            <v>Аксессуар KIT PIANTONE/PILLAR</v>
          </cell>
          <cell r="J5744">
            <v>23320</v>
          </cell>
        </row>
        <row r="5745">
          <cell r="H5745">
            <v>60200914</v>
          </cell>
          <cell r="I5745" t="str">
            <v>Аксессуар ESY I/O</v>
          </cell>
          <cell r="J5745">
            <v>101442</v>
          </cell>
        </row>
        <row r="5746">
          <cell r="H5746">
            <v>60202520</v>
          </cell>
          <cell r="I5746" t="str">
            <v>Аксессуар JOINT KIT ESYBOX MAX</v>
          </cell>
          <cell r="J5746">
            <v>20776</v>
          </cell>
        </row>
        <row r="5747">
          <cell r="H5747">
            <v>60201595</v>
          </cell>
          <cell r="I5747" t="str">
            <v>Блок управления CONTROL PANEL E2G5,2 M 230V (3+N T) 16A W/CABLES W/BOX -MAXI</v>
          </cell>
          <cell r="J5747">
            <v>28090</v>
          </cell>
        </row>
        <row r="5748">
          <cell r="H5748">
            <v>60201596</v>
          </cell>
          <cell r="I5748" t="str">
            <v>Блок управления CONTROL PANEL E2G7 T 400V 10A W/CABLES W/BOX -MAXI</v>
          </cell>
          <cell r="J5748">
            <v>32542</v>
          </cell>
        </row>
        <row r="5749">
          <cell r="H5749">
            <v>60206676</v>
          </cell>
          <cell r="I5749" t="str">
            <v>Блок управления CONTROL PANEL E3G7.8 M 230V 16A W/CABLES W/BOX -MAXI</v>
          </cell>
          <cell r="J5749">
            <v>40598</v>
          </cell>
        </row>
        <row r="5750">
          <cell r="H5750">
            <v>60201597</v>
          </cell>
          <cell r="I5750" t="str">
            <v>Блок управления CONTROL PANEL E3G10.5 T 400V 10A W/CABLES W/BOX -MAXI</v>
          </cell>
          <cell r="J5750">
            <v>47488</v>
          </cell>
        </row>
        <row r="5751">
          <cell r="H5751">
            <v>60162338</v>
          </cell>
          <cell r="I5751" t="str">
            <v>Аксессуар LON/MOD BUS CONVERTER MODULE</v>
          </cell>
          <cell r="J5751">
            <v>141086</v>
          </cell>
        </row>
        <row r="5752">
          <cell r="H5752">
            <v>60152883</v>
          </cell>
          <cell r="I5752" t="str">
            <v>Аксессуар MODULO BASE EVOPLUS S</v>
          </cell>
          <cell r="J5752">
            <v>22472</v>
          </cell>
        </row>
        <row r="5753">
          <cell r="H5753">
            <v>60201083</v>
          </cell>
          <cell r="I5753" t="str">
            <v>Аксессуар MODULO MULTIFUNZIONE EVOPLUS S</v>
          </cell>
          <cell r="J5753">
            <v>32436</v>
          </cell>
        </row>
        <row r="5754">
          <cell r="H5754">
            <v>109620520</v>
          </cell>
          <cell r="I5754" t="str">
            <v>Аксессуар DIN 32 THREADED</v>
          </cell>
          <cell r="J5754">
            <v>12720</v>
          </cell>
        </row>
        <row r="5755">
          <cell r="H5755">
            <v>109620530</v>
          </cell>
          <cell r="I5755" t="str">
            <v>Аксессуар DIN 40 THREADED</v>
          </cell>
          <cell r="J5755">
            <v>14734</v>
          </cell>
        </row>
        <row r="5756">
          <cell r="H5756">
            <v>109620540</v>
          </cell>
          <cell r="I5756" t="str">
            <v>Аксессуар DIN 50 THREADED</v>
          </cell>
          <cell r="J5756">
            <v>15264</v>
          </cell>
        </row>
        <row r="5757">
          <cell r="H5757">
            <v>109620550</v>
          </cell>
          <cell r="I5757" t="str">
            <v>Аксессуар DIN 65 THREADED</v>
          </cell>
          <cell r="J5757">
            <v>18762</v>
          </cell>
        </row>
        <row r="5758">
          <cell r="H5758">
            <v>109620400</v>
          </cell>
          <cell r="I5758" t="str">
            <v>Аксессуар DIN 32 - WELD</v>
          </cell>
          <cell r="J5758">
            <v>9222</v>
          </cell>
        </row>
        <row r="5759">
          <cell r="H5759">
            <v>109620410</v>
          </cell>
          <cell r="I5759" t="str">
            <v>Аксессуар DIN 40 - WELD</v>
          </cell>
          <cell r="J5759">
            <v>10176</v>
          </cell>
        </row>
        <row r="5760">
          <cell r="H5760">
            <v>109620420</v>
          </cell>
          <cell r="I5760" t="str">
            <v>Аксессуар DIN 50 - WELD</v>
          </cell>
          <cell r="J5760">
            <v>10494</v>
          </cell>
        </row>
        <row r="5761">
          <cell r="H5761">
            <v>109620430</v>
          </cell>
          <cell r="I5761" t="str">
            <v>Аксессуар DIN 65 - WELD</v>
          </cell>
          <cell r="J5761">
            <v>12720</v>
          </cell>
        </row>
        <row r="5762">
          <cell r="H5762">
            <v>109620440</v>
          </cell>
          <cell r="I5762" t="str">
            <v>Аксессуар DIN 80 - WELD</v>
          </cell>
          <cell r="J5762">
            <v>14840</v>
          </cell>
        </row>
        <row r="5763">
          <cell r="H5763">
            <v>109620450</v>
          </cell>
          <cell r="I5763" t="str">
            <v>Аксессуар DIN 100 - WELD</v>
          </cell>
          <cell r="J5763">
            <v>18126</v>
          </cell>
        </row>
        <row r="5764">
          <cell r="H5764">
            <v>109620460</v>
          </cell>
          <cell r="I5764" t="str">
            <v>Аксессуар DIN 125 - WELD</v>
          </cell>
          <cell r="J5764">
            <v>22578</v>
          </cell>
        </row>
        <row r="5765">
          <cell r="H5765">
            <v>109620470</v>
          </cell>
          <cell r="I5765" t="str">
            <v>Аксессуар DIN 150 - WELD</v>
          </cell>
          <cell r="J5765">
            <v>30952</v>
          </cell>
        </row>
        <row r="5766">
          <cell r="H5766">
            <v>60115139</v>
          </cell>
          <cell r="I5766" t="str">
            <v>Аксессуар DIN 50/1 - WELD</v>
          </cell>
          <cell r="J5766">
            <v>11342</v>
          </cell>
        </row>
        <row r="5767">
          <cell r="H5767">
            <v>109620480</v>
          </cell>
          <cell r="I5767" t="str">
            <v>Аксессуар DIN 200 SALDARE - (1 x DN 200 + 1 x DN 250)</v>
          </cell>
          <cell r="J5767">
            <v>43884</v>
          </cell>
        </row>
        <row r="5768">
          <cell r="H5768">
            <v>109620500</v>
          </cell>
          <cell r="I5768" t="str">
            <v>Аксессуар DIN 250/1 SALDARE - (1 x DN 250 + 1 x DN 300)</v>
          </cell>
          <cell r="J5768">
            <v>69960</v>
          </cell>
        </row>
        <row r="5769">
          <cell r="H5769">
            <v>109620510</v>
          </cell>
          <cell r="I5769" t="str">
            <v>Аксессуар DIN 300 SALDARE - (1 x DN 300 + 1 x DN 350)</v>
          </cell>
          <cell r="J5769">
            <v>83210</v>
          </cell>
        </row>
        <row r="5770">
          <cell r="H5770">
            <v>60192381</v>
          </cell>
          <cell r="I5770" t="str">
            <v>Аксессуар SUCTION KIT KDN150 EN (DN350)</v>
          </cell>
          <cell r="J5770">
            <v>174900</v>
          </cell>
        </row>
        <row r="5771">
          <cell r="H5771">
            <v>147120800</v>
          </cell>
          <cell r="I5771" t="str">
            <v>Аксессуар 90 x 335 x 65 - KIT  n° 1</v>
          </cell>
          <cell r="J5771">
            <v>13780</v>
          </cell>
        </row>
        <row r="5772">
          <cell r="H5772">
            <v>147120810</v>
          </cell>
          <cell r="I5772" t="str">
            <v>Аксессуар 90 x 335 x 90 - KIT  n° 2</v>
          </cell>
          <cell r="J5772">
            <v>13780</v>
          </cell>
        </row>
        <row r="5773">
          <cell r="H5773">
            <v>147120820</v>
          </cell>
          <cell r="I5773" t="str">
            <v>Аксессуар 100 x 320 x 70 - KIT n° 3</v>
          </cell>
          <cell r="J5773">
            <v>13780</v>
          </cell>
        </row>
        <row r="5774">
          <cell r="H5774">
            <v>147120830</v>
          </cell>
          <cell r="I5774" t="str">
            <v>Аксессуар 80 x 290 x 120 - KIT n° 4</v>
          </cell>
          <cell r="J5774">
            <v>13780</v>
          </cell>
        </row>
        <row r="5775">
          <cell r="H5775">
            <v>147120840</v>
          </cell>
          <cell r="I5775" t="str">
            <v xml:space="preserve">Аксессуар 80 x 290 x 40 - KIT  n° 5 </v>
          </cell>
          <cell r="J5775">
            <v>13780</v>
          </cell>
        </row>
        <row r="5776">
          <cell r="H5776">
            <v>147120850</v>
          </cell>
          <cell r="I5776" t="str">
            <v xml:space="preserve">Аксессуар 50 x 100 x 20 - KIT  n° 6  </v>
          </cell>
          <cell r="J5776">
            <v>11766</v>
          </cell>
        </row>
        <row r="5777">
          <cell r="H5777">
            <v>147120860</v>
          </cell>
          <cell r="I5777" t="str">
            <v xml:space="preserve">Аксессуар 70 x 332 x 20 - KIT  n° 7 </v>
          </cell>
          <cell r="J5777">
            <v>14098</v>
          </cell>
        </row>
        <row r="5778">
          <cell r="H5778">
            <v>147120870</v>
          </cell>
          <cell r="I5778" t="str">
            <v>Аксессуар 70 x 125 x 20 - KIT  n°  8</v>
          </cell>
          <cell r="J5778">
            <v>12402</v>
          </cell>
        </row>
        <row r="5779">
          <cell r="H5779">
            <v>60116646</v>
          </cell>
          <cell r="I5779" t="str">
            <v>Аксессуар KIT ACTIVE FOR NBB</v>
          </cell>
          <cell r="J5779">
            <v>12614</v>
          </cell>
        </row>
        <row r="5780">
          <cell r="H5780">
            <v>60123882</v>
          </cell>
          <cell r="I5780" t="str">
            <v>Аксессуар KIT EUROINOX FOR NBB</v>
          </cell>
          <cell r="J5780">
            <v>31694</v>
          </cell>
        </row>
        <row r="5781">
          <cell r="H5781">
            <v>60116638</v>
          </cell>
          <cell r="I5781" t="str">
            <v>Аксессуар KIT PULSAR FOR NBB</v>
          </cell>
          <cell r="J5781">
            <v>68158</v>
          </cell>
        </row>
        <row r="5782">
          <cell r="H5782">
            <v>60123662</v>
          </cell>
          <cell r="I5782" t="str">
            <v>Аксессуар KIT DIVERTRON FOR NBB</v>
          </cell>
          <cell r="J5782">
            <v>25122</v>
          </cell>
        </row>
        <row r="5783">
          <cell r="H5783">
            <v>60149355</v>
          </cell>
          <cell r="I5783" t="str">
            <v>Емкость KIT NBB - WRAS TANK 280 LT.</v>
          </cell>
          <cell r="J5783">
            <v>116706</v>
          </cell>
        </row>
        <row r="5784">
          <cell r="H5784">
            <v>60123556</v>
          </cell>
          <cell r="I5784" t="str">
            <v>Емкость KIT ADDITIONAL TANK</v>
          </cell>
          <cell r="J5784">
            <v>77486</v>
          </cell>
        </row>
        <row r="5785">
          <cell r="H5785">
            <v>60119214</v>
          </cell>
          <cell r="I5785" t="str">
            <v>Аксессуар COUNTERF. KIT  DN 40</v>
          </cell>
          <cell r="J5785">
            <v>20988</v>
          </cell>
        </row>
        <row r="5786">
          <cell r="H5786">
            <v>60119215</v>
          </cell>
          <cell r="I5786" t="str">
            <v>Аксессуар COUNTERF. KIT  DN 50</v>
          </cell>
          <cell r="J5786">
            <v>27136</v>
          </cell>
        </row>
        <row r="5787">
          <cell r="H5787">
            <v>60163388</v>
          </cell>
          <cell r="I5787" t="str">
            <v>Аксессуар COUNTERF. KIT  DN 65 - PN 40</v>
          </cell>
          <cell r="J5787">
            <v>31482</v>
          </cell>
        </row>
        <row r="5788">
          <cell r="H5788">
            <v>60163389</v>
          </cell>
          <cell r="I5788" t="str">
            <v>Аксессуар COUNTERF. KIT  DN 80 - PN 40</v>
          </cell>
          <cell r="J5788">
            <v>37312</v>
          </cell>
        </row>
        <row r="5789">
          <cell r="H5789">
            <v>60168815</v>
          </cell>
          <cell r="I5789" t="str">
            <v>Аксессуар COUNTERF. KIT  DN 100-PN 25</v>
          </cell>
          <cell r="J5789">
            <v>45580</v>
          </cell>
        </row>
        <row r="5790">
          <cell r="H5790">
            <v>547820550</v>
          </cell>
          <cell r="I5790" t="str">
            <v>Аксессуар Union  MF 1" 1/4 (one for DNA &amp; one for DNM)</v>
          </cell>
          <cell r="J5790">
            <v>3074</v>
          </cell>
        </row>
        <row r="5791">
          <cell r="H5791">
            <v>2260316</v>
          </cell>
          <cell r="I5791" t="str">
            <v xml:space="preserve">Аксессуар Flexible Hose 1" 1/2 MF </v>
          </cell>
          <cell r="J5791">
            <v>8692</v>
          </cell>
        </row>
        <row r="5792">
          <cell r="H5792">
            <v>2260318</v>
          </cell>
          <cell r="I5792" t="str">
            <v xml:space="preserve">Аксессуар Flexible Hose 2" 1/2 MF </v>
          </cell>
          <cell r="J5792">
            <v>25758</v>
          </cell>
        </row>
        <row r="5793">
          <cell r="H5793">
            <v>60118994</v>
          </cell>
          <cell r="I5793" t="str">
            <v>Аксессуар KIT TUBO FLESS.2"1/2 MF 10B</v>
          </cell>
          <cell r="J5793">
            <v>25546</v>
          </cell>
        </row>
        <row r="5794">
          <cell r="H5794">
            <v>2139107</v>
          </cell>
          <cell r="I5794" t="str">
            <v>Аксессуар FF 2" PN16  ANTI-VIBRATION JOINT</v>
          </cell>
          <cell r="J5794">
            <v>25016</v>
          </cell>
        </row>
        <row r="5795">
          <cell r="H5795">
            <v>2139108</v>
          </cell>
          <cell r="I5795" t="str">
            <v>Аксессуар FF 2"1/2 PN16  ANTI-VIBRATION JOINT</v>
          </cell>
          <cell r="J5795">
            <v>37630</v>
          </cell>
        </row>
        <row r="5796">
          <cell r="H5796">
            <v>2132054</v>
          </cell>
          <cell r="I5796" t="str">
            <v>Аксессуар Ball Valve MF 1" (for expansion vassel servicing)</v>
          </cell>
          <cell r="J5796">
            <v>5512</v>
          </cell>
        </row>
        <row r="5797">
          <cell r="H5797">
            <v>547120850</v>
          </cell>
          <cell r="I5797" t="str">
            <v xml:space="preserve">Аксессуар Kit Pressure Switch for dry running protection </v>
          </cell>
          <cell r="J5797">
            <v>14840</v>
          </cell>
        </row>
        <row r="5798">
          <cell r="H5798">
            <v>547120860</v>
          </cell>
          <cell r="I5798" t="str">
            <v>Аксессуар Kit Pressure Swith for overpress.</v>
          </cell>
          <cell r="J5798">
            <v>9858</v>
          </cell>
        </row>
        <row r="5799">
          <cell r="H5799">
            <v>547120440</v>
          </cell>
          <cell r="I5799" t="str">
            <v>Аксессуар 1" Air Inlet coupling Kit</v>
          </cell>
          <cell r="J5799">
            <v>10494</v>
          </cell>
        </row>
        <row r="5800">
          <cell r="H5800">
            <v>547120450</v>
          </cell>
          <cell r="I5800" t="str">
            <v>Аксессуар 1" 1/4  Air Inlet coupling Kit</v>
          </cell>
          <cell r="J5800">
            <v>11130</v>
          </cell>
        </row>
        <row r="5801">
          <cell r="H5801">
            <v>547120460</v>
          </cell>
          <cell r="I5801" t="str">
            <v>Аксессуар 1"  1/2  Air Inlet coupling Kit</v>
          </cell>
          <cell r="J5801">
            <v>23320</v>
          </cell>
        </row>
        <row r="5802">
          <cell r="H5802">
            <v>2773493</v>
          </cell>
          <cell r="I5802" t="str">
            <v>Аксессуар Exchange Starting MODULE  SZ 3</v>
          </cell>
          <cell r="J5802">
            <v>34980</v>
          </cell>
        </row>
        <row r="5803">
          <cell r="H5803">
            <v>60116837</v>
          </cell>
          <cell r="I5803" t="str">
            <v>Аксессуар Press. Tras. 16 Bar (for B. Sets with contr. Panel E-Box )</v>
          </cell>
          <cell r="J5803">
            <v>20670</v>
          </cell>
        </row>
        <row r="5804">
          <cell r="H5804">
            <v>60201228</v>
          </cell>
          <cell r="I5804" t="str">
            <v>Аксессуар, Реле давления KPI 35, -0,2-8 Bar.Diff 0,4-1,5  Bar G-1/4A Danfoss 1/4 IP30</v>
          </cell>
          <cell r="J5804">
            <v>11024</v>
          </cell>
        </row>
        <row r="5805">
          <cell r="H5805">
            <v>60201231</v>
          </cell>
          <cell r="I5805" t="str">
            <v>Аксессуар, Реле давления KPI 38, 8-38 Bar. Diff 1,8-6 Bar G1/4ADanfoss 1/4 IP30</v>
          </cell>
          <cell r="J5805">
            <v>11024</v>
          </cell>
        </row>
        <row r="5806">
          <cell r="H5806">
            <v>60201227</v>
          </cell>
          <cell r="I5806" t="str">
            <v>Аксессуар, Преобразователь давления MBS1700,0-25 Bar, 4-20 mA G1/4 Danfoss</v>
          </cell>
          <cell r="J5806">
            <v>13886</v>
          </cell>
        </row>
        <row r="5807">
          <cell r="H5807">
            <v>60201240</v>
          </cell>
          <cell r="I5807" t="str">
            <v>Аксессуар, Реле давления KPI 36, 2-12 Bar. Diff 0,5-1,5 G-1/4A Danfoss IP55</v>
          </cell>
          <cell r="J5807">
            <v>11024</v>
          </cell>
        </row>
        <row r="5808">
          <cell r="H5808">
            <v>2139209</v>
          </cell>
          <cell r="I5808" t="str">
            <v xml:space="preserve">Аксессуар ANTI-VIBRATING JOINT DN 80 </v>
          </cell>
          <cell r="J5808">
            <v>27030</v>
          </cell>
        </row>
        <row r="5809">
          <cell r="H5809">
            <v>2139210</v>
          </cell>
          <cell r="I5809" t="str">
            <v>Аксессуар ANTI-VIBRATING JOINT DN 100</v>
          </cell>
          <cell r="J5809">
            <v>33284</v>
          </cell>
        </row>
        <row r="5810">
          <cell r="H5810">
            <v>2139211</v>
          </cell>
          <cell r="I5810" t="str">
            <v>Аксессуар ANTI-VIBRATING JOINT DN 125</v>
          </cell>
          <cell r="J5810">
            <v>47488</v>
          </cell>
        </row>
        <row r="5811">
          <cell r="H5811">
            <v>2139212</v>
          </cell>
          <cell r="I5811" t="str">
            <v xml:space="preserve">Аксессуар ANTI-VIBRATING JOINT DN 150 </v>
          </cell>
          <cell r="J5811">
            <v>54378</v>
          </cell>
        </row>
        <row r="5812">
          <cell r="H5812">
            <v>2139263</v>
          </cell>
          <cell r="I5812" t="str">
            <v xml:space="preserve">Аксессуар ANTI-VIBRATING JOINT DN 200 </v>
          </cell>
          <cell r="J5812">
            <v>79500</v>
          </cell>
        </row>
        <row r="5813">
          <cell r="H5813">
            <v>2139264</v>
          </cell>
          <cell r="I5813" t="str">
            <v xml:space="preserve">Аксессуар ANTI-VIBRATING JOINT DN 250 </v>
          </cell>
          <cell r="J5813">
            <v>120204</v>
          </cell>
        </row>
        <row r="5814">
          <cell r="H5814">
            <v>2139215</v>
          </cell>
          <cell r="I5814" t="str">
            <v xml:space="preserve">Аксессуар ANTI-VIBRATING JOINT DN 300 </v>
          </cell>
          <cell r="J5814">
            <v>150838</v>
          </cell>
        </row>
        <row r="5815">
          <cell r="H5815">
            <v>60111919</v>
          </cell>
          <cell r="I5815" t="str">
            <v xml:space="preserve">Аксессуар DN 80  FOOT VALVE WITH FILTER  </v>
          </cell>
          <cell r="J5815">
            <v>69218</v>
          </cell>
        </row>
        <row r="5816">
          <cell r="H5816">
            <v>60111920</v>
          </cell>
          <cell r="I5816" t="str">
            <v xml:space="preserve">Аксессуар DN 100  FOOT VALVE WITH FILTER  </v>
          </cell>
          <cell r="J5816">
            <v>92538</v>
          </cell>
        </row>
        <row r="5817">
          <cell r="H5817">
            <v>60111921</v>
          </cell>
          <cell r="I5817" t="str">
            <v xml:space="preserve">Аксессуар DN 125  FOOT VALVE WITH FILTER  </v>
          </cell>
          <cell r="J5817">
            <v>118826</v>
          </cell>
        </row>
        <row r="5818">
          <cell r="H5818">
            <v>60111922</v>
          </cell>
          <cell r="I5818" t="str">
            <v xml:space="preserve">Аксессуар DN 150  FOOT VALVE WITH FILTER  </v>
          </cell>
          <cell r="J5818">
            <v>161014</v>
          </cell>
        </row>
        <row r="5819">
          <cell r="H5819">
            <v>60111923</v>
          </cell>
          <cell r="I5819" t="str">
            <v xml:space="preserve">Аксессуар DN 200  FOOT VALVE WITH FILTER  </v>
          </cell>
          <cell r="J5819">
            <v>261184</v>
          </cell>
        </row>
        <row r="5820">
          <cell r="H5820">
            <v>60111925</v>
          </cell>
          <cell r="I5820" t="str">
            <v>Аксессуар DN 250  FOOT VALVE WITH FILTER</v>
          </cell>
          <cell r="J5820">
            <v>534240</v>
          </cell>
        </row>
        <row r="5821">
          <cell r="H5821">
            <v>60111926</v>
          </cell>
          <cell r="I5821" t="str">
            <v>Аксессуар DN 300  FOOT VALVE WITH FILTER</v>
          </cell>
          <cell r="J5821">
            <v>848106</v>
          </cell>
        </row>
        <row r="5822">
          <cell r="H5822">
            <v>60194430</v>
          </cell>
          <cell r="I5822" t="str">
            <v>Аксессуар  KIT CAVO DI CONNESSIONE E.SWIM (E.SWIM CONNECTION CABLE 16 M KIT 12 PIN)</v>
          </cell>
          <cell r="J5822">
            <v>16854</v>
          </cell>
        </row>
        <row r="5823">
          <cell r="H5823">
            <v>60120005</v>
          </cell>
          <cell r="I5823" t="str">
            <v>Аксессуар KIT FITTINGS EUROSWIM</v>
          </cell>
          <cell r="J5823">
            <v>8692</v>
          </cell>
        </row>
        <row r="5824">
          <cell r="H5824">
            <v>60165456</v>
          </cell>
          <cell r="I5824" t="str">
            <v>Аксессуар COUNTER FLANGE KIT SUCTION+DELIVERY</v>
          </cell>
          <cell r="J5824">
            <v>26924</v>
          </cell>
        </row>
        <row r="5825">
          <cell r="H5825">
            <v>60164699</v>
          </cell>
          <cell r="I5825" t="str">
            <v xml:space="preserve">Аксессуар PREFILTER 65/65 </v>
          </cell>
          <cell r="J5825">
            <v>183804</v>
          </cell>
        </row>
        <row r="5826">
          <cell r="H5826">
            <v>60164700</v>
          </cell>
          <cell r="I5826" t="str">
            <v>Аксессуар PREFILTER 80/80</v>
          </cell>
          <cell r="J5826">
            <v>183804</v>
          </cell>
        </row>
        <row r="5827">
          <cell r="H5827">
            <v>60164701</v>
          </cell>
          <cell r="I5827" t="str">
            <v>Аксессуар PREFILTER 100/100</v>
          </cell>
          <cell r="J5827">
            <v>211046</v>
          </cell>
        </row>
        <row r="5828">
          <cell r="H5828">
            <v>60164702</v>
          </cell>
          <cell r="I5828" t="str">
            <v>Аксессуар PREFILTER 125/125</v>
          </cell>
          <cell r="J5828">
            <v>211046</v>
          </cell>
        </row>
        <row r="5829">
          <cell r="H5829">
            <v>60164703</v>
          </cell>
          <cell r="I5829" t="str">
            <v>Аксессуар PREFILTER 150/150</v>
          </cell>
          <cell r="J5829">
            <v>483784</v>
          </cell>
        </row>
        <row r="5830">
          <cell r="H5830">
            <v>60164704</v>
          </cell>
          <cell r="I5830" t="str">
            <v>Аксессуар PREFILTER 200/200</v>
          </cell>
          <cell r="J5830">
            <v>490144</v>
          </cell>
        </row>
        <row r="5831">
          <cell r="H5831">
            <v>60166309</v>
          </cell>
          <cell r="I5831" t="str">
            <v>Аксессуар FILTER-PUMP FIXING KIT DN 65</v>
          </cell>
          <cell r="J5831">
            <v>9222</v>
          </cell>
        </row>
        <row r="5832">
          <cell r="H5832">
            <v>60166312</v>
          </cell>
          <cell r="I5832" t="str">
            <v>Аксессуар FILTER-PUMP FIXING KIT DN 80-100-125</v>
          </cell>
          <cell r="J5832">
            <v>19504</v>
          </cell>
        </row>
        <row r="5833">
          <cell r="H5833">
            <v>60166313</v>
          </cell>
          <cell r="I5833" t="str">
            <v>Аксессуар FILTER-PUMP FIXING KIT DN150-200</v>
          </cell>
          <cell r="J5833">
            <v>27878</v>
          </cell>
        </row>
        <row r="5834">
          <cell r="H5834">
            <v>60172853</v>
          </cell>
          <cell r="I5834" t="str">
            <v>Аксессуар Kitcable4Gx4mm2-Lenght.20m.Withconnect.For6GFmotors</v>
          </cell>
          <cell r="J5834">
            <v>34980</v>
          </cell>
        </row>
        <row r="5835">
          <cell r="H5835">
            <v>60185877</v>
          </cell>
          <cell r="I5835" t="str">
            <v>Аксессуар Kitcable4Gx4mm2-Lenght.40m.Withconnect.For6GFmotors</v>
          </cell>
          <cell r="J5835">
            <v>67204</v>
          </cell>
        </row>
        <row r="5836">
          <cell r="H5836">
            <v>60185878</v>
          </cell>
          <cell r="I5836" t="str">
            <v>Аксессуар Kitcable4Gx4mm2-Lenght.60m.Withconnect.For6GFmotors</v>
          </cell>
          <cell r="J5836">
            <v>99110</v>
          </cell>
        </row>
        <row r="5837">
          <cell r="H5837">
            <v>60185879</v>
          </cell>
          <cell r="I5837" t="str">
            <v>Аксессуар Kitcable4Gx4mm2-Lenght.80m.Withconnect.For6GFmotors</v>
          </cell>
          <cell r="J5837">
            <v>131122</v>
          </cell>
        </row>
        <row r="5838">
          <cell r="H5838">
            <v>60185880</v>
          </cell>
          <cell r="I5838" t="str">
            <v>Аксессуар Kitcable4Gx4mm2-Lenght.100m.Withconnect.For6GFmotors</v>
          </cell>
          <cell r="J5838">
            <v>163134</v>
          </cell>
        </row>
        <row r="5839">
          <cell r="H5839">
            <v>60185881</v>
          </cell>
          <cell r="I5839" t="str">
            <v>Аксессуар Kitcable4Gx6mm2-Lenght.20m.Withconnect.For6GFmotors</v>
          </cell>
          <cell r="J5839">
            <v>45686</v>
          </cell>
        </row>
        <row r="5840">
          <cell r="H5840">
            <v>60178067</v>
          </cell>
          <cell r="I5840" t="str">
            <v>Аксессуар Kitcable4Gx6mm2-Lenght.40m.Withconnect.For6GFmotors</v>
          </cell>
          <cell r="J5840">
            <v>88192</v>
          </cell>
        </row>
        <row r="5841">
          <cell r="H5841">
            <v>60185882</v>
          </cell>
          <cell r="I5841" t="str">
            <v>Аксессуар Kitcable4Gx6mm2-Lenght.60m.Withconnect.For6GFmotors</v>
          </cell>
          <cell r="J5841">
            <v>131122</v>
          </cell>
        </row>
        <row r="5842">
          <cell r="H5842">
            <v>60185883</v>
          </cell>
          <cell r="I5842" t="str">
            <v>Аксессуар Kitcable4Gx6mm2-Lenght.80m.Withconnect.For6GFmotors</v>
          </cell>
          <cell r="J5842">
            <v>173628</v>
          </cell>
        </row>
        <row r="5843">
          <cell r="H5843">
            <v>60185884</v>
          </cell>
          <cell r="I5843" t="str">
            <v>Аксессуар Kitcable4Gx6mm2-Lenght.100m.Withconnect.For6GFmotors</v>
          </cell>
          <cell r="J5843">
            <v>216346</v>
          </cell>
        </row>
        <row r="5844">
          <cell r="H5844">
            <v>60185885</v>
          </cell>
          <cell r="I5844" t="str">
            <v>Аксессуар Kitcable4Gx10mm2-Lenght.20m.Withconnect.For6GFmotors</v>
          </cell>
          <cell r="J5844">
            <v>89252</v>
          </cell>
        </row>
        <row r="5845">
          <cell r="H5845">
            <v>60185886</v>
          </cell>
          <cell r="I5845" t="str">
            <v>Аксессуар Kitcable4Gx10mm2-Lenght.40m.Withconnect.For6GFmotors</v>
          </cell>
          <cell r="J5845">
            <v>175112</v>
          </cell>
        </row>
        <row r="5846">
          <cell r="H5846">
            <v>60185887</v>
          </cell>
          <cell r="I5846" t="str">
            <v>Аксессуар Kitcable4Gx10mm2-Lenght.60m.Withconnect.For6GFmotors</v>
          </cell>
          <cell r="J5846">
            <v>261078</v>
          </cell>
        </row>
        <row r="5847">
          <cell r="H5847">
            <v>60185888</v>
          </cell>
          <cell r="I5847" t="str">
            <v>Аксессуар Kitcable4Gx10mm2-Lenght.80m.Withconnect.For6GFmotors</v>
          </cell>
          <cell r="J5847">
            <v>347150</v>
          </cell>
        </row>
        <row r="5848">
          <cell r="H5848">
            <v>60185889</v>
          </cell>
          <cell r="I5848" t="str">
            <v>Аксессуар Kitcable4Gx10mm2-Lenght.100m.Withconnect.For6GFmotors</v>
          </cell>
          <cell r="J5848">
            <v>433434</v>
          </cell>
        </row>
        <row r="5849">
          <cell r="H5849">
            <v>60195865</v>
          </cell>
          <cell r="I5849" t="str">
            <v>Аксессуар DA-O50 HORIZONTAL COUPLING UNIT DN32 DN40 DN50</v>
          </cell>
          <cell r="J5849">
            <v>27348</v>
          </cell>
        </row>
        <row r="5850">
          <cell r="H5850">
            <v>60170310</v>
          </cell>
          <cell r="I5850" t="str">
            <v>Аксессуар DA-O65 HORIZONTAL COUPLING UNIT DN65</v>
          </cell>
          <cell r="J5850">
            <v>27348</v>
          </cell>
        </row>
        <row r="5851">
          <cell r="H5851">
            <v>60195857</v>
          </cell>
          <cell r="I5851" t="str">
            <v>Аксессуар KIT ELBOW 90° 1"1/2 GAS FX</v>
          </cell>
          <cell r="J5851">
            <v>19080</v>
          </cell>
        </row>
        <row r="5852">
          <cell r="H5852">
            <v>60195856</v>
          </cell>
          <cell r="I5852" t="str">
            <v>Аксессуар KIT ELBOW 90° 2" GAS FX</v>
          </cell>
          <cell r="J5852">
            <v>19292</v>
          </cell>
        </row>
        <row r="5853">
          <cell r="H5853">
            <v>60196199</v>
          </cell>
          <cell r="I5853" t="str">
            <v>Аксессуар COUPLING SYSTEM ADAPTOR FX GRINDER - FEKA DN32
DN40 DN50</v>
          </cell>
          <cell r="J5853">
            <v>16112</v>
          </cell>
        </row>
        <row r="5854">
          <cell r="H5854">
            <v>60196203</v>
          </cell>
          <cell r="I5854" t="str">
            <v>Аксессуар COUPLING SYSTEM ADAPTOR FX - FLYGT DN50</v>
          </cell>
          <cell r="J5854">
            <v>16112</v>
          </cell>
        </row>
        <row r="5855">
          <cell r="H5855">
            <v>60167993</v>
          </cell>
          <cell r="I5855" t="str">
            <v>Аксессуар DA-V65 COUPLING UNIT DN65</v>
          </cell>
          <cell r="J5855">
            <v>59890</v>
          </cell>
        </row>
        <row r="5856">
          <cell r="H5856">
            <v>60167994</v>
          </cell>
          <cell r="I5856" t="str">
            <v>Аксессуар DA-V80 COUPLING UNIT DN80</v>
          </cell>
          <cell r="J5856">
            <v>68158</v>
          </cell>
        </row>
        <row r="5857">
          <cell r="H5857">
            <v>60169609</v>
          </cell>
          <cell r="I5857" t="str">
            <v>Аксессуар DA-V100 COUPLING UNIT DN100</v>
          </cell>
          <cell r="J5857">
            <v>108650</v>
          </cell>
        </row>
        <row r="5858">
          <cell r="H5858">
            <v>60169610</v>
          </cell>
          <cell r="I5858" t="str">
            <v>Аксессуар DA-V150 COUPLING UNIT DN150</v>
          </cell>
          <cell r="J5858">
            <v>165572</v>
          </cell>
        </row>
        <row r="5859">
          <cell r="H5859">
            <v>60170329</v>
          </cell>
          <cell r="I5859" t="str">
            <v>Аксессуар RINGSTAND Ø325 FK</v>
          </cell>
          <cell r="J5859">
            <v>19398</v>
          </cell>
        </row>
        <row r="5860">
          <cell r="H5860">
            <v>60170330</v>
          </cell>
          <cell r="I5860" t="str">
            <v>Аксессуар RINGSTAND Ø330 FK</v>
          </cell>
          <cell r="J5860">
            <v>19080</v>
          </cell>
        </row>
        <row r="5861">
          <cell r="H5861">
            <v>60170331</v>
          </cell>
          <cell r="I5861" t="str">
            <v>Аксессуар RINGSTAND Ø355 FK</v>
          </cell>
          <cell r="J5861">
            <v>19398</v>
          </cell>
        </row>
        <row r="5862">
          <cell r="H5862">
            <v>60184584</v>
          </cell>
          <cell r="I5862" t="str">
            <v>Аксессуар RINGSTAND Ø400 FK</v>
          </cell>
          <cell r="J5862">
            <v>43354</v>
          </cell>
        </row>
        <row r="5863">
          <cell r="H5863">
            <v>60172458</v>
          </cell>
          <cell r="I5863" t="str">
            <v>Аксессуар KIT FLANGE DN 65 PN16</v>
          </cell>
          <cell r="J5863">
            <v>8480</v>
          </cell>
        </row>
        <row r="5864">
          <cell r="H5864">
            <v>60172460</v>
          </cell>
          <cell r="I5864" t="str">
            <v>Аксессуар KIT FLANGE DN 80 PN16</v>
          </cell>
          <cell r="J5864">
            <v>11342</v>
          </cell>
        </row>
        <row r="5865">
          <cell r="H5865">
            <v>60172461</v>
          </cell>
          <cell r="I5865" t="str">
            <v>Аксессуар KIT FLANGE DN100 PN16</v>
          </cell>
          <cell r="J5865">
            <v>12084</v>
          </cell>
        </row>
        <row r="5866">
          <cell r="H5866">
            <v>60169712</v>
          </cell>
          <cell r="I5866" t="str">
            <v>Аксессуар FLYGT COUPLING ADAPTER DN65</v>
          </cell>
          <cell r="J5866">
            <v>33178</v>
          </cell>
        </row>
        <row r="5867">
          <cell r="H5867">
            <v>60169713</v>
          </cell>
          <cell r="I5867" t="str">
            <v>Аксессуар FLYGT COUPLING ADAPTER DN80</v>
          </cell>
          <cell r="J5867">
            <v>20776</v>
          </cell>
        </row>
        <row r="5868">
          <cell r="H5868">
            <v>60169715</v>
          </cell>
          <cell r="I5868" t="str">
            <v>Аксессуар FLYGT COUPLING ADAPTER DN100</v>
          </cell>
          <cell r="J5868">
            <v>25016</v>
          </cell>
        </row>
        <row r="5869">
          <cell r="H5869">
            <v>60169717</v>
          </cell>
          <cell r="I5869" t="str">
            <v>Аксессуар FLYGT COUPLING ADAPTER DN150</v>
          </cell>
          <cell r="J5869">
            <v>58830</v>
          </cell>
        </row>
        <row r="5870">
          <cell r="H5870">
            <v>60172547</v>
          </cell>
          <cell r="I5870" t="str">
            <v>Аксессуар COUPLING SYSTEM ADAPTOR FK65 - FEKA2500</v>
          </cell>
          <cell r="J5870">
            <v>11024</v>
          </cell>
        </row>
        <row r="5871">
          <cell r="H5871">
            <v>60171768</v>
          </cell>
          <cell r="I5871" t="str">
            <v>Аксессуар COUPLING SYSTEM ADAPTOR FK80 - FEKA 3000</v>
          </cell>
          <cell r="J5871">
            <v>24910</v>
          </cell>
        </row>
        <row r="5872">
          <cell r="H5872">
            <v>60171770</v>
          </cell>
          <cell r="I5872" t="str">
            <v>Аксессуар COUPLING SYSTEM ADAPTOR FK100 - FEKA 4000</v>
          </cell>
          <cell r="J5872">
            <v>25758</v>
          </cell>
        </row>
        <row r="5873">
          <cell r="H5873">
            <v>60171772</v>
          </cell>
          <cell r="I5873" t="str">
            <v>Аксессуар COUPLING SYSTEM ADAPTOR FK150 - FEKA 6000</v>
          </cell>
          <cell r="J5873">
            <v>33602</v>
          </cell>
        </row>
        <row r="5874">
          <cell r="H5874">
            <v>60171774</v>
          </cell>
          <cell r="I5874" t="str">
            <v>Аксессуар COUPLING SYSTEM ADAPTOR FK 65 - FEKA 3000</v>
          </cell>
          <cell r="J5874">
            <v>24910</v>
          </cell>
        </row>
        <row r="5875">
          <cell r="H5875">
            <v>60171776</v>
          </cell>
          <cell r="I5875" t="str">
            <v>Аксессуар COUPLING SYSTEM ADAPTOR FK80 - FEKA 4000</v>
          </cell>
          <cell r="J5875">
            <v>26076</v>
          </cell>
        </row>
        <row r="5876">
          <cell r="H5876">
            <v>60172697</v>
          </cell>
          <cell r="I5876" t="str">
            <v>Аксессуар KIT OR FRAME B VITON-FKM75</v>
          </cell>
          <cell r="J5876">
            <v>43566</v>
          </cell>
        </row>
        <row r="5877">
          <cell r="H5877">
            <v>60172698</v>
          </cell>
          <cell r="I5877" t="str">
            <v>Аксессуар KIT OR FRAME C VITON-FKM75</v>
          </cell>
          <cell r="J5877">
            <v>43566</v>
          </cell>
        </row>
        <row r="5878">
          <cell r="H5878">
            <v>60172699</v>
          </cell>
          <cell r="I5878" t="str">
            <v>Аксессуар KIT OR FRAME D VITON-FKM75</v>
          </cell>
          <cell r="J5878">
            <v>43566</v>
          </cell>
        </row>
        <row r="5879">
          <cell r="H5879">
            <v>60160628</v>
          </cell>
          <cell r="I5879" t="str">
            <v>Аксессуар BALL NON-RETURN VALVE - 2" 1/2</v>
          </cell>
          <cell r="J5879">
            <v>29362</v>
          </cell>
        </row>
        <row r="5880">
          <cell r="H5880">
            <v>60160631</v>
          </cell>
          <cell r="I5880" t="str">
            <v>Аксессуар BALL NON-RETURN VALVE - DN 80 - PN 10</v>
          </cell>
          <cell r="J5880">
            <v>44732</v>
          </cell>
        </row>
        <row r="5881">
          <cell r="H5881">
            <v>60160632</v>
          </cell>
          <cell r="I5881" t="str">
            <v>Аксессуар BALL NON-RETURN VALVE - DN 100 - PN 10</v>
          </cell>
          <cell r="J5881">
            <v>63706</v>
          </cell>
        </row>
        <row r="5882">
          <cell r="H5882">
            <v>60160633</v>
          </cell>
          <cell r="I5882" t="str">
            <v>Аксессуар BALL NON-RETURN VALVE - DN 150 - PN 10</v>
          </cell>
          <cell r="J5882">
            <v>135574</v>
          </cell>
        </row>
        <row r="5883">
          <cell r="H5883">
            <v>60160634</v>
          </cell>
          <cell r="I5883" t="str">
            <v>Аксессуар BALL NON-RETURN VALVE - DN 200 - PN 10</v>
          </cell>
          <cell r="J5883">
            <v>257156</v>
          </cell>
        </row>
        <row r="5884">
          <cell r="H5884">
            <v>60163811</v>
          </cell>
          <cell r="I5884" t="str">
            <v>Аксессуар GATE VALVE FLANGED DN 50</v>
          </cell>
          <cell r="J5884">
            <v>28090</v>
          </cell>
        </row>
        <row r="5885">
          <cell r="H5885">
            <v>60163812</v>
          </cell>
          <cell r="I5885" t="str">
            <v>Аксессуар GATE VALVE FLANGED DN 65</v>
          </cell>
          <cell r="J5885">
            <v>34980</v>
          </cell>
        </row>
        <row r="5886">
          <cell r="H5886">
            <v>60163813</v>
          </cell>
          <cell r="I5886" t="str">
            <v>Аксессуар GATE VALVE FLANGED DN 80</v>
          </cell>
          <cell r="J5886">
            <v>43566</v>
          </cell>
        </row>
        <row r="5887">
          <cell r="H5887">
            <v>60163814</v>
          </cell>
          <cell r="I5887" t="str">
            <v>Аксессуар GATE VALVE FLANGED DN 100</v>
          </cell>
          <cell r="J5887">
            <v>59572</v>
          </cell>
        </row>
        <row r="5888">
          <cell r="H5888">
            <v>60163815</v>
          </cell>
          <cell r="I5888" t="str">
            <v>Аксессуар GATE VALVE FLANGED DN 150</v>
          </cell>
          <cell r="J5888">
            <v>98686</v>
          </cell>
        </row>
        <row r="5889">
          <cell r="H5889">
            <v>60163816</v>
          </cell>
          <cell r="I5889" t="str">
            <v>Аксессуар GATE VALVE FLANGED DN 200</v>
          </cell>
          <cell r="J5889">
            <v>155714</v>
          </cell>
        </row>
        <row r="5890">
          <cell r="H5890">
            <v>109530080</v>
          </cell>
          <cell r="I5890" t="str">
            <v xml:space="preserve">Аксессуар DSD2- Lifting Device for  Feka VS-VX 550-1200 </v>
          </cell>
          <cell r="J5890">
            <v>25546</v>
          </cell>
        </row>
        <row r="5891">
          <cell r="H5891">
            <v>109530120</v>
          </cell>
          <cell r="I5891" t="str">
            <v>Аксессуар LIFTING UNIT FOR  FEKA 2500 - 2700  DN 65</v>
          </cell>
          <cell r="J5891">
            <v>34344</v>
          </cell>
        </row>
        <row r="5892">
          <cell r="H5892">
            <v>109530130</v>
          </cell>
          <cell r="I5892" t="str">
            <v>Аксессуар LIFTING UNIT FOR   FEKA 3000 - 3500 - 3700 DN 80</v>
          </cell>
          <cell r="J5892">
            <v>97414</v>
          </cell>
        </row>
        <row r="5893">
          <cell r="H5893">
            <v>109530140</v>
          </cell>
          <cell r="I5893" t="str">
            <v>Аксессуар LIFTING UNIT FOR  FEKA 4000 - 4200  DN 100</v>
          </cell>
          <cell r="J5893">
            <v>125610</v>
          </cell>
        </row>
        <row r="5894">
          <cell r="H5894">
            <v>109530150</v>
          </cell>
          <cell r="I5894" t="str">
            <v>Аксессуар LIFTING UNIT FOR  FEKA 6075 - 6300  DN 150</v>
          </cell>
          <cell r="J5894">
            <v>164936</v>
          </cell>
        </row>
        <row r="5895">
          <cell r="H5895">
            <v>60141748</v>
          </cell>
          <cell r="I5895" t="str">
            <v>Аксессуар LIFTING UNIT FOR  FEKA 8000  DN 200</v>
          </cell>
          <cell r="J5895">
            <v>214226</v>
          </cell>
        </row>
        <row r="5896">
          <cell r="H5896">
            <v>60112705</v>
          </cell>
          <cell r="I5896" t="str">
            <v xml:space="preserve">Аксессуар Battery support </v>
          </cell>
          <cell r="J5896">
            <v>25758</v>
          </cell>
        </row>
        <row r="5897">
          <cell r="H5897">
            <v>60112707</v>
          </cell>
          <cell r="I5897" t="str">
            <v>Аксессуар BATTERY 45 AH AUTOTRAZIONE</v>
          </cell>
          <cell r="J5897">
            <v>24910</v>
          </cell>
        </row>
        <row r="5898">
          <cell r="H5898">
            <v>60112708</v>
          </cell>
          <cell r="I5898" t="str">
            <v>Аксессуар BATTERY 60 AH AUTOTRAZIONE</v>
          </cell>
          <cell r="J5898">
            <v>34450</v>
          </cell>
        </row>
        <row r="5899">
          <cell r="H5899">
            <v>60112709</v>
          </cell>
          <cell r="I5899" t="str">
            <v>Аксессуар BATTERY 100 AH AUTOTRAZIONE</v>
          </cell>
          <cell r="J5899">
            <v>57240</v>
          </cell>
        </row>
        <row r="5900">
          <cell r="H5900">
            <v>60112752</v>
          </cell>
          <cell r="I5900" t="str">
            <v>Аксессуар BATTERY 180 AH AUTOTRAZIONE</v>
          </cell>
          <cell r="J5900">
            <v>81620</v>
          </cell>
        </row>
        <row r="5901">
          <cell r="H5901">
            <v>60112710</v>
          </cell>
          <cell r="I5901" t="str">
            <v>Аксессуар BATTERY 60 AH ERMETICA</v>
          </cell>
          <cell r="J5901">
            <v>58936</v>
          </cell>
        </row>
        <row r="5902">
          <cell r="H5902">
            <v>60112711</v>
          </cell>
          <cell r="I5902" t="str">
            <v>Аксессуар BATTERY 90 AH ERMETICA</v>
          </cell>
          <cell r="J5902">
            <v>89782</v>
          </cell>
        </row>
        <row r="5903">
          <cell r="H5903">
            <v>60184765</v>
          </cell>
          <cell r="I5903" t="str">
            <v>Аксессуар D.MAG COMPACT</v>
          </cell>
          <cell r="J5903">
            <v>22780</v>
          </cell>
        </row>
        <row r="5904">
          <cell r="H5904">
            <v>547120510</v>
          </cell>
          <cell r="I5904" t="str">
            <v xml:space="preserve">Аксессуар AQUABOX ASSEMBLY KIT "H" 20 </v>
          </cell>
          <cell r="J5904">
            <v>6148</v>
          </cell>
        </row>
        <row r="5905">
          <cell r="H5905">
            <v>2139828</v>
          </cell>
          <cell r="I5905" t="str">
            <v xml:space="preserve">Аксессуар DIAPH. FOR AQUABOX "V" 8 lt. BUTYL </v>
          </cell>
          <cell r="J5905">
            <v>3604</v>
          </cell>
        </row>
        <row r="5906">
          <cell r="H5906">
            <v>2139833</v>
          </cell>
          <cell r="I5906" t="str">
            <v xml:space="preserve">Аксессуар DIAPH. FOR AQUABOX "V" 20lt. - 16 Bar  BUTYL  </v>
          </cell>
          <cell r="J5906">
            <v>10706</v>
          </cell>
        </row>
        <row r="5907">
          <cell r="H5907">
            <v>2139831</v>
          </cell>
          <cell r="I5907" t="str">
            <v xml:space="preserve">Аксессуар DIAPH. FOR AQUABOX 19-20 lt. BUTYL  </v>
          </cell>
          <cell r="J5907">
            <v>6148</v>
          </cell>
        </row>
        <row r="5908">
          <cell r="H5908">
            <v>2716710</v>
          </cell>
          <cell r="I5908" t="str">
            <v>Аксессуар PRESS. SWITCH 6 BAR</v>
          </cell>
          <cell r="J5908">
            <v>6042</v>
          </cell>
        </row>
        <row r="5909">
          <cell r="H5909">
            <v>60110618</v>
          </cell>
          <cell r="I5909" t="str">
            <v>Аксессуар PRESS. SWITCH 6 BAR - XMP</v>
          </cell>
          <cell r="J5909">
            <v>7844</v>
          </cell>
        </row>
        <row r="5910">
          <cell r="H5910">
            <v>60110619</v>
          </cell>
          <cell r="I5910" t="str">
            <v>Аксессуар PRESS. SWITCH 12 BAR - XMP</v>
          </cell>
          <cell r="J5910">
            <v>8798</v>
          </cell>
        </row>
        <row r="5911">
          <cell r="H5911">
            <v>2717002</v>
          </cell>
          <cell r="I5911" t="str">
            <v>Аксессуар MIN. PRESS. SWITCH XMX AO6L 1/4" F IP43</v>
          </cell>
          <cell r="J5911">
            <v>15476</v>
          </cell>
        </row>
        <row r="5912">
          <cell r="H5912">
            <v>167320100</v>
          </cell>
          <cell r="I5912" t="str">
            <v>Аксессуар 3 - WAY BRASS CONNECTOR 1"</v>
          </cell>
          <cell r="J5912">
            <v>1802</v>
          </cell>
        </row>
        <row r="5913">
          <cell r="H5913">
            <v>60110862</v>
          </cell>
          <cell r="I5913" t="str">
            <v>Аксессуар 5 - WAY BRASS CONNECTOR 1"</v>
          </cell>
          <cell r="J5913">
            <v>2226</v>
          </cell>
        </row>
        <row r="5914">
          <cell r="H5914">
            <v>2125051</v>
          </cell>
          <cell r="I5914" t="str">
            <v>Аксессуар AXIAL PRESS. GAUGE 6 BAR D.50, 1/4"  COUPL.</v>
          </cell>
          <cell r="J5914">
            <v>2014</v>
          </cell>
        </row>
        <row r="5915">
          <cell r="H5915">
            <v>2126007</v>
          </cell>
          <cell r="I5915" t="str">
            <v>Аксессуар AXIAL PRESS. GAUGE 12 BAR D.63, 1/4"  COUPL.</v>
          </cell>
          <cell r="J5915">
            <v>3286</v>
          </cell>
        </row>
        <row r="5916">
          <cell r="H5916">
            <v>2126037</v>
          </cell>
          <cell r="I5916" t="str">
            <v>Аксессуар RADIAL PRESS. GAUGE 12 BAR D.63, 1/4"  COUPL.</v>
          </cell>
          <cell r="J5916">
            <v>3286</v>
          </cell>
        </row>
        <row r="5917">
          <cell r="H5917">
            <v>2130903</v>
          </cell>
          <cell r="I5917" t="str">
            <v>Аксессуар FOOT VALVE 3/4"</v>
          </cell>
          <cell r="J5917">
            <v>5088</v>
          </cell>
        </row>
        <row r="5918">
          <cell r="H5918">
            <v>2130904</v>
          </cell>
          <cell r="I5918" t="str">
            <v>Аксессуар FOOT VALVE 1"</v>
          </cell>
          <cell r="J5918">
            <v>6042</v>
          </cell>
        </row>
        <row r="5919">
          <cell r="H5919">
            <v>2130905</v>
          </cell>
          <cell r="I5919" t="str">
            <v>Аксессуар FOOT VALVE 1 1/4"</v>
          </cell>
          <cell r="J5919">
            <v>7526</v>
          </cell>
        </row>
        <row r="5920">
          <cell r="H5920">
            <v>2130063</v>
          </cell>
          <cell r="I5920" t="str">
            <v>Аксессуар NON-RETURN VALVE 3/4"</v>
          </cell>
          <cell r="J5920">
            <v>3286</v>
          </cell>
        </row>
        <row r="5921">
          <cell r="H5921">
            <v>2130064</v>
          </cell>
          <cell r="I5921" t="str">
            <v>Аксессуар NON-RETURN VALVE 1"</v>
          </cell>
          <cell r="J5921">
            <v>4240</v>
          </cell>
        </row>
        <row r="5922">
          <cell r="H5922">
            <v>2130065</v>
          </cell>
          <cell r="I5922" t="str">
            <v>Аксессуар NON-RETURN VALVE 1 1/4"</v>
          </cell>
          <cell r="J5922">
            <v>5512</v>
          </cell>
        </row>
        <row r="5923">
          <cell r="H5923">
            <v>2130066</v>
          </cell>
          <cell r="I5923" t="str">
            <v>Аксессуар NON-RETURN VALVE 1 1/2"</v>
          </cell>
          <cell r="J5923">
            <v>6254</v>
          </cell>
        </row>
        <row r="5924">
          <cell r="H5924">
            <v>2130007</v>
          </cell>
          <cell r="I5924" t="str">
            <v>Аксессуар NON-RETURN VALVE 2"</v>
          </cell>
          <cell r="J5924">
            <v>11766</v>
          </cell>
        </row>
        <row r="5925">
          <cell r="H5925">
            <v>60114408</v>
          </cell>
          <cell r="I5925" t="str">
            <v>Аксессуар FLOWSWITCH 1 G-M A PALETTA</v>
          </cell>
          <cell r="J5925">
            <v>86390</v>
          </cell>
        </row>
        <row r="5926">
          <cell r="H5926">
            <v>159260030</v>
          </cell>
          <cell r="I5926" t="str">
            <v>Аксессуар FLOAT KEY 5 meters cable</v>
          </cell>
          <cell r="J5926">
            <v>8056</v>
          </cell>
        </row>
        <row r="5927">
          <cell r="H5927">
            <v>159260040</v>
          </cell>
          <cell r="I5927" t="str">
            <v>Аксессуар FLOAT KEY 10 meters cable</v>
          </cell>
          <cell r="J5927">
            <v>12932</v>
          </cell>
        </row>
        <row r="5928">
          <cell r="H5928">
            <v>159260050</v>
          </cell>
          <cell r="I5928" t="str">
            <v>Аксессуар FLOAT KEY 15 meters cable</v>
          </cell>
          <cell r="J5928">
            <v>17596</v>
          </cell>
        </row>
        <row r="5929">
          <cell r="H5929">
            <v>159260070</v>
          </cell>
          <cell r="I5929" t="str">
            <v>Аксессуар FLOAT KEY 20 meters cable</v>
          </cell>
          <cell r="J5929">
            <v>21518</v>
          </cell>
        </row>
        <row r="5930">
          <cell r="H5930">
            <v>60171183</v>
          </cell>
          <cell r="I5930" t="str">
            <v>Аксессуар KIT CHAIN W/SHACKLE 3MT A316 MAX 150KG</v>
          </cell>
          <cell r="J5930">
            <v>24698</v>
          </cell>
        </row>
        <row r="5931">
          <cell r="H5931">
            <v>60178908</v>
          </cell>
          <cell r="I5931" t="str">
            <v>Аксессуар KIT CHAIN W/SHACKLE 3MT A316 MAX 350KG</v>
          </cell>
          <cell r="J5931">
            <v>58406</v>
          </cell>
        </row>
        <row r="5932">
          <cell r="H5932">
            <v>60171189</v>
          </cell>
          <cell r="I5932" t="str">
            <v>Аксессуар KIT CHAIN W/SHACKLE 3MT A316 MAX 700KG</v>
          </cell>
          <cell r="J5932">
            <v>73034</v>
          </cell>
        </row>
        <row r="5933">
          <cell r="H5933">
            <v>60160625</v>
          </cell>
          <cell r="I5933" t="str">
            <v>Аксессуар BALL NON-RETURN VALVE - 1" 1/4 Thread.</v>
          </cell>
          <cell r="J5933">
            <v>18974</v>
          </cell>
        </row>
        <row r="5934">
          <cell r="H5934">
            <v>60160626</v>
          </cell>
          <cell r="I5934" t="str">
            <v>Аксессуар BALL NON-RETURN VALVE - 1" 1/2 Thread.</v>
          </cell>
          <cell r="J5934">
            <v>21306</v>
          </cell>
        </row>
        <row r="5935">
          <cell r="H5935">
            <v>2130285</v>
          </cell>
          <cell r="I5935" t="str">
            <v>Аксессуар PVC NON-RETURN VALVE (BALL) 1 1/4" - THREADED</v>
          </cell>
          <cell r="J5935">
            <v>28726</v>
          </cell>
        </row>
        <row r="5936">
          <cell r="H5936">
            <v>2130286</v>
          </cell>
          <cell r="I5936" t="str">
            <v>Аксессуар PVC NON-RETURN VALVE (BALL) 1 1/2" - THREADED</v>
          </cell>
          <cell r="J5936">
            <v>34344</v>
          </cell>
        </row>
        <row r="5937">
          <cell r="H5937">
            <v>2130287</v>
          </cell>
          <cell r="I5937" t="str">
            <v>Аксессуар PVC NON-RETURN VALVE (BALL) 2" - THREADED</v>
          </cell>
          <cell r="J5937">
            <v>38690</v>
          </cell>
        </row>
        <row r="5938">
          <cell r="H5938">
            <v>60171217</v>
          </cell>
          <cell r="I5938" t="str">
            <v>Аксессуар PVC NON-RETURN VALVE (BALL) 2" 1/2- THREADED</v>
          </cell>
          <cell r="J5938">
            <v>40492</v>
          </cell>
        </row>
        <row r="5939">
          <cell r="H5939">
            <v>60171218</v>
          </cell>
          <cell r="I5939" t="str">
            <v>Аксессуар PVC NON-RETURN VALVE (BALL) 3" - THREADED</v>
          </cell>
          <cell r="J5939">
            <v>70490</v>
          </cell>
        </row>
        <row r="5940">
          <cell r="H5940">
            <v>60114675</v>
          </cell>
          <cell r="I5940" t="str">
            <v>Аксессуар PRESSURE TRASDUCER 0-5 mt- CABLE 20 MT. For E-Box</v>
          </cell>
          <cell r="J5940">
            <v>57876</v>
          </cell>
        </row>
        <row r="5941">
          <cell r="H5941">
            <v>147120680</v>
          </cell>
          <cell r="I5941" t="str">
            <v>Аксессуар DRENAG SHIM  KIT</v>
          </cell>
          <cell r="J5941">
            <v>4452</v>
          </cell>
        </row>
        <row r="5942">
          <cell r="H5942">
            <v>109530060</v>
          </cell>
          <cell r="I5942" t="str">
            <v xml:space="preserve">Аксессуар DSD2 - LIFTING DEVICE </v>
          </cell>
          <cell r="J5942">
            <v>30740</v>
          </cell>
        </row>
        <row r="5943">
          <cell r="H5943">
            <v>2718000</v>
          </cell>
          <cell r="I5943" t="str">
            <v>Аксессуар BULB-FLOAT - 10 meter</v>
          </cell>
          <cell r="J5943">
            <v>34768</v>
          </cell>
        </row>
        <row r="5944">
          <cell r="H5944">
            <v>2718001</v>
          </cell>
          <cell r="I5944" t="str">
            <v>Аксессуар BULB-FLOAT - 20 meter</v>
          </cell>
          <cell r="J5944">
            <v>48866</v>
          </cell>
        </row>
        <row r="5945">
          <cell r="H5945">
            <v>2910501</v>
          </cell>
          <cell r="I5945" t="str">
            <v>Аксессуар FLOAT SWICH COUNTERWEIGHT - 300 gr</v>
          </cell>
          <cell r="J5945">
            <v>3180</v>
          </cell>
        </row>
        <row r="5946">
          <cell r="H5946">
            <v>108310000</v>
          </cell>
          <cell r="I5946" t="str">
            <v>Аксессуар AS 1  CONTROL - WITH ALARM DEVICE</v>
          </cell>
          <cell r="J5946">
            <v>99746</v>
          </cell>
        </row>
        <row r="5947">
          <cell r="H5947">
            <v>141300030</v>
          </cell>
          <cell r="I5947" t="str">
            <v>Аксессуар SHACKLE KIT WITH 10 meter CHAIN</v>
          </cell>
          <cell r="J5947">
            <v>95294</v>
          </cell>
        </row>
        <row r="5948">
          <cell r="H5948">
            <v>147120640</v>
          </cell>
          <cell r="I5948" t="str">
            <v>Аксессуар SUPPORT PLATE KIT FOR FEKA 1400 - 1800  - FEKA VS</v>
          </cell>
          <cell r="J5948">
            <v>8798</v>
          </cell>
        </row>
        <row r="5949">
          <cell r="H5949">
            <v>60166477</v>
          </cell>
          <cell r="I5949" t="str">
            <v>Аксессуар ALARM KIT GENIX</v>
          </cell>
          <cell r="J5949">
            <v>10706</v>
          </cell>
        </row>
        <row r="5950">
          <cell r="H5950">
            <v>538860000</v>
          </cell>
          <cell r="I5950" t="str">
            <v>Аксессуар REFLOW  KIT</v>
          </cell>
          <cell r="J5950">
            <v>55120</v>
          </cell>
        </row>
        <row r="5951">
          <cell r="H5951">
            <v>147121490</v>
          </cell>
          <cell r="I5951" t="str">
            <v>Аксессуар Antirotation bracket for Feka VS-VX 550-1200</v>
          </cell>
          <cell r="J5951">
            <v>7950</v>
          </cell>
        </row>
        <row r="5952">
          <cell r="H5952">
            <v>147121370</v>
          </cell>
          <cell r="I5952" t="str">
            <v>Аксессуар Float cable stop kit for Feka VS-VX</v>
          </cell>
          <cell r="J5952">
            <v>6466</v>
          </cell>
        </row>
        <row r="5953">
          <cell r="H5953">
            <v>564069600</v>
          </cell>
          <cell r="I5953" t="str">
            <v>Аксессуар STEP - 300 mm. high (only for Fekafos 550)</v>
          </cell>
          <cell r="J5953">
            <v>90736</v>
          </cell>
        </row>
        <row r="5954">
          <cell r="H5954">
            <v>60119025</v>
          </cell>
          <cell r="I5954" t="str">
            <v>Аксессуар GALLEGGIANTE ATEX 10MT</v>
          </cell>
          <cell r="J5954">
            <v>37206</v>
          </cell>
        </row>
        <row r="5955">
          <cell r="H5955">
            <v>60160627</v>
          </cell>
          <cell r="I5955" t="str">
            <v>Аксессуар BALL NON-RETURN VALVE - 2" Thread.</v>
          </cell>
          <cell r="J5955">
            <v>26182</v>
          </cell>
        </row>
        <row r="5956">
          <cell r="H5956">
            <v>60160629</v>
          </cell>
          <cell r="I5956" t="str">
            <v>Аксессуар BALL NON-RETURN VALVE - DN 50 - PN 10</v>
          </cell>
          <cell r="J5956">
            <v>29150</v>
          </cell>
        </row>
        <row r="5957">
          <cell r="H5957">
            <v>60160630</v>
          </cell>
          <cell r="I5957" t="str">
            <v>Аксессуар BALL NON-RETURN VALVE - DN 65 - PN 10</v>
          </cell>
          <cell r="J5957">
            <v>41128</v>
          </cell>
        </row>
        <row r="5958">
          <cell r="H5958">
            <v>60172920</v>
          </cell>
          <cell r="I5958" t="str">
            <v>Аксессуар RELE' LIVELLO 24-240V AC/DC - DRENAGGIO</v>
          </cell>
          <cell r="J5958">
            <v>27666</v>
          </cell>
        </row>
        <row r="5959">
          <cell r="H5959">
            <v>60184577</v>
          </cell>
          <cell r="I5959" t="str">
            <v>Аксессуар FLOATER</v>
          </cell>
          <cell r="J5959">
            <v>12190</v>
          </cell>
        </row>
        <row r="5960">
          <cell r="H5960">
            <v>60192274</v>
          </cell>
          <cell r="I5960" t="str">
            <v xml:space="preserve">Аксессуар DOC68 </v>
          </cell>
          <cell r="J5960">
            <v>13886</v>
          </cell>
        </row>
        <row r="5961">
          <cell r="H5961">
            <v>60195974</v>
          </cell>
          <cell r="I5961" t="str">
            <v>Аксессуар KIT X</v>
          </cell>
          <cell r="J5961">
            <v>29362</v>
          </cell>
        </row>
        <row r="5962">
          <cell r="H5962">
            <v>60184570</v>
          </cell>
          <cell r="I5962" t="str">
            <v>Аксессуар TANK WATER LEVEL SENSOR</v>
          </cell>
          <cell r="J5962">
            <v>10176</v>
          </cell>
        </row>
        <row r="5963">
          <cell r="H5963">
            <v>60203517</v>
          </cell>
          <cell r="I5963" t="str">
            <v>Аксессуар KIT NBB DTRON2/DTRON3/ESYBOX DIVER</v>
          </cell>
          <cell r="J5963">
            <v>26182</v>
          </cell>
        </row>
        <row r="5964">
          <cell r="H5964">
            <v>2775000</v>
          </cell>
          <cell r="I5964" t="str">
            <v xml:space="preserve">Аксессуар COMPLETE - ELECTRODE  PROBE </v>
          </cell>
          <cell r="J5964">
            <v>5724</v>
          </cell>
        </row>
        <row r="5965">
          <cell r="H5965">
            <v>2730038</v>
          </cell>
          <cell r="I5965" t="str">
            <v>Аксессуар CABLE FOR ELECTRIC PROBE, PER METER 1x1.5 mm2</v>
          </cell>
          <cell r="J5965">
            <v>1166</v>
          </cell>
        </row>
        <row r="5966">
          <cell r="H5966">
            <v>2730041</v>
          </cell>
          <cell r="I5966" t="str">
            <v>Аксессуар FOUR-CORE CABLE H07 RN-F, PER METER  4x1.5 mm2</v>
          </cell>
          <cell r="J5966">
            <v>1484</v>
          </cell>
        </row>
        <row r="5967">
          <cell r="H5967">
            <v>2730051</v>
          </cell>
          <cell r="I5967" t="str">
            <v>Аксессуар FOUR-CORE CABLE H07 RN-F, PER METER  4x2.5 mm2</v>
          </cell>
          <cell r="J5967">
            <v>1802</v>
          </cell>
        </row>
        <row r="5968">
          <cell r="H5968">
            <v>2730061</v>
          </cell>
          <cell r="I5968" t="str">
            <v>Аксессуар FOUR-CORE CABLE H07 RN-F, PER METER  4x4 mm2</v>
          </cell>
          <cell r="J5968">
            <v>2650</v>
          </cell>
        </row>
        <row r="5969">
          <cell r="H5969">
            <v>2730080</v>
          </cell>
          <cell r="I5969" t="str">
            <v>Аксессуар FOUR-CORE CABLE H07 RN-F, PER METER  4x6 mm2</v>
          </cell>
          <cell r="J5969">
            <v>3286</v>
          </cell>
        </row>
        <row r="5970">
          <cell r="H5970">
            <v>2730085</v>
          </cell>
          <cell r="I5970" t="str">
            <v>Аксессуар FOUR-CORE CABLE H07 RN-F, PER METER  4x10 mm2</v>
          </cell>
          <cell r="J5970">
            <v>6042</v>
          </cell>
        </row>
        <row r="5971">
          <cell r="H5971">
            <v>2730090</v>
          </cell>
          <cell r="I5971" t="str">
            <v>Аксессуар FOUR-CORE CABLE H07 RN-F, PER METER  4x16 mm2</v>
          </cell>
          <cell r="J5971">
            <v>8798</v>
          </cell>
        </row>
        <row r="5972">
          <cell r="H5972">
            <v>2730096</v>
          </cell>
          <cell r="I5972" t="str">
            <v>Аксессуар FOUR-CORE CABLE H07 RN-F, PER METER  4x25 mm2</v>
          </cell>
          <cell r="J5972">
            <v>10918</v>
          </cell>
        </row>
        <row r="5973">
          <cell r="H5973">
            <v>547120020</v>
          </cell>
          <cell r="I5973" t="str">
            <v>Аксессуар CABLE JUNCTION KIT (for cable 1,5-2,5-4-6 mm2)</v>
          </cell>
          <cell r="J5973">
            <v>5724</v>
          </cell>
        </row>
        <row r="5974">
          <cell r="H5974">
            <v>547120030</v>
          </cell>
          <cell r="I5974" t="str">
            <v>Аксессуар CABLE JNCTION KIT (for cable 10-16-25 mm2)</v>
          </cell>
          <cell r="J5974">
            <v>9222</v>
          </cell>
        </row>
        <row r="5975">
          <cell r="H5975" t="str">
            <v>AAGCA</v>
          </cell>
          <cell r="I5975" t="str">
            <v>Аксессуар CABLE CONNECTION TO THE MOTOR-DRIVEN  PUMP</v>
          </cell>
          <cell r="J5975">
            <v>10918</v>
          </cell>
        </row>
        <row r="5976">
          <cell r="H5976">
            <v>60193518</v>
          </cell>
          <cell r="I5976" t="str">
            <v>Аксессуар KIT MCE MODBUS CABLE</v>
          </cell>
          <cell r="J5976">
            <v>6360</v>
          </cell>
        </row>
        <row r="5977">
          <cell r="H5977">
            <v>60146289</v>
          </cell>
          <cell r="I5977" t="str">
            <v>Аксессуар PRESS. SENSOR  25 BAR compl. With cable (2 mt.)</v>
          </cell>
          <cell r="J5977">
            <v>37312</v>
          </cell>
        </row>
        <row r="5978">
          <cell r="H5978">
            <v>88002533</v>
          </cell>
          <cell r="I5978" t="str">
            <v xml:space="preserve">Аксессуар PRESS. SENSOR 25 bar compl. with cable (4 mt.) </v>
          </cell>
          <cell r="J5978">
            <v>47912</v>
          </cell>
        </row>
        <row r="5979">
          <cell r="H5979">
            <v>60146290</v>
          </cell>
          <cell r="I5979" t="str">
            <v>Аксессуар FLOW  SENSOR F3H13</v>
          </cell>
          <cell r="J5979">
            <v>119144</v>
          </cell>
        </row>
        <row r="5980">
          <cell r="H5980">
            <v>60146291</v>
          </cell>
          <cell r="I5980" t="str">
            <v>Аксессуар FLOW  SENSOR F3H15</v>
          </cell>
          <cell r="J5980">
            <v>144584</v>
          </cell>
        </row>
        <row r="5981">
          <cell r="H5981">
            <v>88002228</v>
          </cell>
          <cell r="I5981" t="str">
            <v>Аксессуар MOUNT. FLANGE for FLOW SENS. F3H13 PLAST. PIPE 2" (63 mm.)</v>
          </cell>
          <cell r="J5981">
            <v>34238</v>
          </cell>
        </row>
        <row r="5982">
          <cell r="H5982">
            <v>88002229</v>
          </cell>
          <cell r="I5982" t="str">
            <v>Аксессуар MOUNT. FLANGE for FLOW SENS. F3H13 PLAST. PIPE 2" 1/2  (75 mm.)</v>
          </cell>
          <cell r="J5982">
            <v>35616</v>
          </cell>
        </row>
        <row r="5983">
          <cell r="H5983">
            <v>88002227</v>
          </cell>
          <cell r="I5983" t="str">
            <v>Аксессуар MOUNT. FLANGE for FLOW SENS. F3H13 PLAST. PIPE 3" (90 mm.)</v>
          </cell>
          <cell r="J5983">
            <v>35934</v>
          </cell>
        </row>
        <row r="5984">
          <cell r="H5984">
            <v>88002154</v>
          </cell>
          <cell r="I5984" t="str">
            <v>Аксессуар MOUNT. FLANGE for FLOW SENS. F3H13 PLAST. PIPE 4" (110 mm.)</v>
          </cell>
          <cell r="J5984">
            <v>36358</v>
          </cell>
        </row>
        <row r="5985">
          <cell r="H5985">
            <v>88002236</v>
          </cell>
          <cell r="I5985" t="str">
            <v>Аксессуар MOUNT. FLANGE for FLOW SENS. F3H13 PLAST. PIPE 6" (160 mm.)</v>
          </cell>
          <cell r="J5985">
            <v>37312</v>
          </cell>
        </row>
        <row r="5986">
          <cell r="H5986">
            <v>88002442</v>
          </cell>
          <cell r="I5986" t="str">
            <v>Аксессуар MOUNT. FLANGE for FLOW SENS. F3H13 MET. PIPE 2" (63 mm.)</v>
          </cell>
          <cell r="J5986">
            <v>43036</v>
          </cell>
        </row>
        <row r="5987">
          <cell r="H5987">
            <v>88002152</v>
          </cell>
          <cell r="I5987" t="str">
            <v>Аксессуар MOUNT. FLANGE for FLOW SENS. F3H13 MET. PIPE 3" (88.9 mm.)</v>
          </cell>
          <cell r="J5987">
            <v>43460</v>
          </cell>
        </row>
        <row r="5988">
          <cell r="H5988">
            <v>88002153</v>
          </cell>
          <cell r="I5988" t="str">
            <v>Аксессуар MOUNT. FLANGE for FLOW SENS. F3H13 MET. PIPE 4" (114.3 mm.)</v>
          </cell>
          <cell r="J5988">
            <v>44096</v>
          </cell>
        </row>
        <row r="5989">
          <cell r="H5989">
            <v>88002440</v>
          </cell>
          <cell r="I5989" t="str">
            <v>Аксессуар MOUNT. FLANGE for FLOW SENS. F3H13 MET. PIPE 6" (168.3 mm.)</v>
          </cell>
          <cell r="J5989">
            <v>45156</v>
          </cell>
        </row>
        <row r="5990">
          <cell r="H5990">
            <v>88002439</v>
          </cell>
          <cell r="I5990" t="str">
            <v>Аксессуар MOUNT. FLANGE for FLOW SENS. F3H13 MET. PIPE 8" (219.1 mm.)</v>
          </cell>
          <cell r="J5990">
            <v>45474</v>
          </cell>
        </row>
        <row r="5991">
          <cell r="H5991">
            <v>88002310</v>
          </cell>
          <cell r="I5991" t="str">
            <v>Аксессуар PRESSURE SENSOR CABLE  4 mt.</v>
          </cell>
          <cell r="J5991">
            <v>6148</v>
          </cell>
        </row>
        <row r="5992">
          <cell r="H5992">
            <v>88002614</v>
          </cell>
          <cell r="I5992" t="str">
            <v>Аксессуар PRESSURE SENSOR CABLE 10 mt.</v>
          </cell>
          <cell r="J5992">
            <v>10176</v>
          </cell>
        </row>
        <row r="5993">
          <cell r="H5993">
            <v>88002615</v>
          </cell>
          <cell r="I5993" t="str">
            <v>Аксессуар Press. Sensor cable 32 M</v>
          </cell>
          <cell r="J5993">
            <v>25334</v>
          </cell>
        </row>
        <row r="5994">
          <cell r="H5994">
            <v>88002616</v>
          </cell>
          <cell r="I5994" t="str">
            <v>Аксессуар Press. Sensor Cable 49 M</v>
          </cell>
          <cell r="J5994">
            <v>35934</v>
          </cell>
        </row>
        <row r="5995">
          <cell r="H5995">
            <v>88002620</v>
          </cell>
          <cell r="I5995" t="str">
            <v>Аксессуар Press. Sensor cable 99 M</v>
          </cell>
          <cell r="J5995">
            <v>66992</v>
          </cell>
        </row>
        <row r="5996">
          <cell r="H5996">
            <v>60146292</v>
          </cell>
          <cell r="I5996" t="str">
            <v>Аксессуар FLOW  SENS. CABLE L=2000 mm</v>
          </cell>
          <cell r="J5996">
            <v>8056</v>
          </cell>
        </row>
        <row r="5997">
          <cell r="H5997">
            <v>88002617</v>
          </cell>
          <cell r="I5997" t="str">
            <v>Аксессуар FLOW SENSOR CABLE 10 mt.</v>
          </cell>
          <cell r="J5997">
            <v>9434</v>
          </cell>
        </row>
        <row r="5998">
          <cell r="H5998">
            <v>88002618</v>
          </cell>
          <cell r="I5998" t="str">
            <v>Аксессуар Flow Sensor cable 32 M</v>
          </cell>
          <cell r="J5998">
            <v>25334</v>
          </cell>
        </row>
        <row r="5999">
          <cell r="H5999">
            <v>88002619</v>
          </cell>
          <cell r="I5999" t="str">
            <v>Аксессуар Flow Sensor cable 49 M</v>
          </cell>
          <cell r="J5999">
            <v>35934</v>
          </cell>
        </row>
        <row r="6000">
          <cell r="H6000">
            <v>88002621</v>
          </cell>
          <cell r="I6000" t="str">
            <v>Аксессуар Flow Sensor cable 99 M</v>
          </cell>
          <cell r="J6000">
            <v>66992</v>
          </cell>
        </row>
        <row r="6001">
          <cell r="H6001">
            <v>88002479</v>
          </cell>
          <cell r="I6001" t="str">
            <v>Аксессуар CABLE FOR ADAC CONNECTION</v>
          </cell>
          <cell r="J6001">
            <v>1590</v>
          </cell>
        </row>
        <row r="6002">
          <cell r="H6002">
            <v>60162878</v>
          </cell>
          <cell r="I6002" t="str">
            <v>Аксессуар Press. Sensor. 4-20 mA - 25 Bar with cable (1,5 mt)</v>
          </cell>
          <cell r="J6002">
            <v>35616</v>
          </cell>
        </row>
        <row r="6003">
          <cell r="H6003">
            <v>88002311</v>
          </cell>
          <cell r="I6003" t="str">
            <v>Аксессуар FLOW SENSOR CABLE 4 mt.</v>
          </cell>
          <cell r="J6003">
            <v>6254</v>
          </cell>
        </row>
        <row r="6004">
          <cell r="H6004">
            <v>60195804</v>
          </cell>
          <cell r="I6004" t="str">
            <v>Аксессуар KIT MODEM WiFi E8372 for DConnect</v>
          </cell>
          <cell r="J6004">
            <v>31906</v>
          </cell>
        </row>
        <row r="6005">
          <cell r="H6005">
            <v>60197540</v>
          </cell>
          <cell r="I6005" t="str">
            <v>Аксессуар KIT MODEM WiFi E8372 + Powert Supply for DConnect</v>
          </cell>
          <cell r="J6005">
            <v>37630</v>
          </cell>
        </row>
        <row r="6006">
          <cell r="H6006">
            <v>60188148</v>
          </cell>
          <cell r="I6006" t="str">
            <v>Аксессуар TWISTED CABLE + CLAMP 5m</v>
          </cell>
          <cell r="J6006">
            <v>6042</v>
          </cell>
        </row>
        <row r="6007">
          <cell r="H6007">
            <v>60188145</v>
          </cell>
          <cell r="I6007" t="str">
            <v>Аксессуар TWISTED CABLE 15m</v>
          </cell>
          <cell r="J6007">
            <v>9964</v>
          </cell>
        </row>
        <row r="6008">
          <cell r="H6008">
            <v>60188144</v>
          </cell>
          <cell r="I6008" t="str">
            <v>Аксессуар TWISTED CABLE 100m</v>
          </cell>
          <cell r="J6008">
            <v>44838</v>
          </cell>
        </row>
        <row r="6009">
          <cell r="H6009">
            <v>60188149</v>
          </cell>
          <cell r="I6009" t="str">
            <v>Аксессуар KIT USB CABLE AM-BM + CLAMP 2m</v>
          </cell>
          <cell r="J6009">
            <v>6678</v>
          </cell>
        </row>
        <row r="6010">
          <cell r="H6010">
            <v>60188150</v>
          </cell>
          <cell r="I6010" t="str">
            <v>Аксессуар CABLE F-UTP 5E 2m</v>
          </cell>
          <cell r="J6010">
            <v>5618</v>
          </cell>
        </row>
        <row r="6011">
          <cell r="H6011">
            <v>60188147</v>
          </cell>
          <cell r="I6011" t="str">
            <v>Аксессуар CABLE + CLAMP CAT F-UTP 5E 2m</v>
          </cell>
          <cell r="J6011">
            <v>6254</v>
          </cell>
        </row>
        <row r="6012">
          <cell r="H6012">
            <v>60189926</v>
          </cell>
          <cell r="I6012" t="str">
            <v>Аксессуар SPECIAL CABLE FOR A SECOND GROUP + CLAMP</v>
          </cell>
          <cell r="J6012">
            <v>4134</v>
          </cell>
        </row>
        <row r="6013">
          <cell r="H6013">
            <v>60188146</v>
          </cell>
          <cell r="I6013" t="str">
            <v>Аксессуар KIT CABLE RJ45 2m CAT5E SHIELDED YELLOW</v>
          </cell>
          <cell r="J6013">
            <v>4664</v>
          </cell>
        </row>
        <row r="6014">
          <cell r="H6014">
            <v>60198693</v>
          </cell>
          <cell r="I6014" t="str">
            <v>Аксессуар DCONNECT BOX BMS ADAPTER KIT (MODBUS RTU RS485)</v>
          </cell>
          <cell r="J6014">
            <v>30952</v>
          </cell>
        </row>
        <row r="6015">
          <cell r="H6015">
            <v>60144674</v>
          </cell>
          <cell r="I6015" t="str">
            <v>Аксессуар DIFFER. SENSOR 4BAR HUBA (C)</v>
          </cell>
          <cell r="J6015">
            <v>105682</v>
          </cell>
        </row>
        <row r="6016">
          <cell r="H6016">
            <v>60144675</v>
          </cell>
          <cell r="I6016" t="str">
            <v>Аксессуар DIFFER. SENSOR 10BAR HUBA (C)</v>
          </cell>
          <cell r="J6016">
            <v>105046</v>
          </cell>
        </row>
        <row r="6017">
          <cell r="H6017">
            <v>60144673</v>
          </cell>
          <cell r="I6017" t="str">
            <v>Аксессуар CABLE  X MCE TWIN CONNECT.</v>
          </cell>
          <cell r="J6017">
            <v>8904</v>
          </cell>
        </row>
        <row r="6018">
          <cell r="H6018">
            <v>60120929</v>
          </cell>
          <cell r="I6018" t="str">
            <v>Аксессуар CABLE PRESS. TRASDUCER MCE L750</v>
          </cell>
          <cell r="J6018">
            <v>3286</v>
          </cell>
        </row>
        <row r="6019">
          <cell r="H6019">
            <v>60145637</v>
          </cell>
          <cell r="I6019" t="str">
            <v>Аксессуар CABLE PRESS. TRASDUCER MCE L2000</v>
          </cell>
          <cell r="J6019">
            <v>3922</v>
          </cell>
        </row>
        <row r="6020">
          <cell r="H6020">
            <v>60141865</v>
          </cell>
          <cell r="I6020" t="str">
            <v>Аксессуар 2 lt. Tank  10 bar V - G</v>
          </cell>
          <cell r="J6020">
            <v>8904</v>
          </cell>
        </row>
        <row r="6021">
          <cell r="H6021">
            <v>60141866</v>
          </cell>
          <cell r="I6021" t="str">
            <v>Аксессуар 8 lt. Tank  10 bar V - G</v>
          </cell>
          <cell r="J6021">
            <v>15370</v>
          </cell>
        </row>
        <row r="6022">
          <cell r="H6022">
            <v>60141867</v>
          </cell>
          <cell r="I6022" t="str">
            <v>Аксессуар 18 lt. Tank 10 bar V - G</v>
          </cell>
          <cell r="J6022">
            <v>20352</v>
          </cell>
        </row>
        <row r="6023">
          <cell r="H6023">
            <v>60141868</v>
          </cell>
          <cell r="I6023" t="str">
            <v>Аксессуар 18 lt. Tank 16 bar V - G</v>
          </cell>
          <cell r="J6023">
            <v>35616</v>
          </cell>
        </row>
        <row r="6024">
          <cell r="H6024">
            <v>60141869</v>
          </cell>
          <cell r="I6024" t="str">
            <v>Аксессуар 20 lt.Tank  10 bar H - G</v>
          </cell>
          <cell r="J6024">
            <v>21306</v>
          </cell>
        </row>
        <row r="6025">
          <cell r="H6025">
            <v>60141870</v>
          </cell>
          <cell r="I6025" t="str">
            <v>Аксессуар 60 lt. Tank 10 bar H - G</v>
          </cell>
          <cell r="J6025">
            <v>46534</v>
          </cell>
        </row>
        <row r="6026">
          <cell r="H6026">
            <v>60141871</v>
          </cell>
          <cell r="I6026" t="str">
            <v>Аксессуар 100 lt. Tank 10 bar V - G</v>
          </cell>
          <cell r="J6026">
            <v>88828</v>
          </cell>
        </row>
        <row r="6027">
          <cell r="H6027">
            <v>60141872</v>
          </cell>
          <cell r="I6027" t="str">
            <v>Аксессуар 310 lt. Tank 10 bar V - G</v>
          </cell>
          <cell r="J6027">
            <v>226204</v>
          </cell>
        </row>
        <row r="6028">
          <cell r="H6028">
            <v>60141873</v>
          </cell>
          <cell r="I6028" t="str">
            <v>Аксессуар 450 lt. Tank 10 bar V - G</v>
          </cell>
          <cell r="J6028">
            <v>342380</v>
          </cell>
        </row>
        <row r="6029">
          <cell r="H6029">
            <v>60147112</v>
          </cell>
          <cell r="I6029" t="str">
            <v>Аксессуар бак 5 л Booster Silent</v>
          </cell>
          <cell r="J6029">
            <v>13144</v>
          </cell>
        </row>
        <row r="6030">
          <cell r="H6030">
            <v>60201382</v>
          </cell>
          <cell r="I6030" t="str">
            <v>Емкость FEKAFOS MAXI 1100 DN50 V</v>
          </cell>
          <cell r="J6030">
            <v>864748</v>
          </cell>
        </row>
        <row r="6031">
          <cell r="H6031">
            <v>60201386</v>
          </cell>
          <cell r="I6031" t="str">
            <v>Емкость FEKAFOS MAXI 1100 DN65 V</v>
          </cell>
          <cell r="J6031">
            <v>1057880</v>
          </cell>
        </row>
        <row r="6032">
          <cell r="H6032">
            <v>60201387</v>
          </cell>
          <cell r="I6032" t="str">
            <v>Емкость FEKAFOS MAXI 1700 DN50 V</v>
          </cell>
          <cell r="J6032">
            <v>1075476</v>
          </cell>
        </row>
        <row r="6033">
          <cell r="H6033">
            <v>60201388</v>
          </cell>
          <cell r="I6033" t="str">
            <v>Емкость FEKAFOS MAXI 1700 DN65 V</v>
          </cell>
          <cell r="J6033">
            <v>1336448</v>
          </cell>
        </row>
        <row r="6034">
          <cell r="H6034">
            <v>60201389</v>
          </cell>
          <cell r="I6034" t="str">
            <v>Емкость FEKAFOS MAXI 2000 DN50 V</v>
          </cell>
          <cell r="J6034">
            <v>1175010</v>
          </cell>
        </row>
        <row r="6035">
          <cell r="H6035">
            <v>60201390</v>
          </cell>
          <cell r="I6035" t="str">
            <v>Емкость FEKAFOS MAXI 2000 DN65 V</v>
          </cell>
          <cell r="J6035">
            <v>1439056</v>
          </cell>
        </row>
        <row r="6036">
          <cell r="H6036">
            <v>60201391</v>
          </cell>
          <cell r="I6036" t="str">
            <v>Емкость FEKAFOS MAXI 2000 DN80 V</v>
          </cell>
          <cell r="J6036">
            <v>1600918</v>
          </cell>
        </row>
        <row r="6037">
          <cell r="H6037">
            <v>60201392</v>
          </cell>
          <cell r="I6037" t="str">
            <v>Емкость FEKAFOS MAXI 1700 DN50 L</v>
          </cell>
          <cell r="J6037">
            <v>903014</v>
          </cell>
        </row>
        <row r="6038">
          <cell r="H6038">
            <v>60201393</v>
          </cell>
          <cell r="I6038" t="str">
            <v>Емкость FEKAFOS MAXI 1700 DN65 L</v>
          </cell>
          <cell r="J6038">
            <v>1145118</v>
          </cell>
        </row>
        <row r="6039">
          <cell r="H6039">
            <v>60201394</v>
          </cell>
          <cell r="I6039" t="str">
            <v>Емкость FEKAFOS MAXI 2300 DN50 L</v>
          </cell>
          <cell r="J6039">
            <v>1009650</v>
          </cell>
        </row>
        <row r="6040">
          <cell r="H6040" t="str">
            <v>60201395</v>
          </cell>
          <cell r="I6040" t="str">
            <v>Емкость FEKAFOS MAXI 2300 DN65 L</v>
          </cell>
          <cell r="J6040">
            <v>1254828</v>
          </cell>
        </row>
        <row r="6041">
          <cell r="H6041">
            <v>60201396</v>
          </cell>
          <cell r="I6041" t="str">
            <v>Емкость FEKAFOS MAXI 2300 DN80 L</v>
          </cell>
          <cell r="J6041">
            <v>1390932</v>
          </cell>
        </row>
        <row r="6042">
          <cell r="H6042">
            <v>60201397</v>
          </cell>
          <cell r="I6042" t="str">
            <v>Емкость FEKAFOS MAXI 2780 DN50 L</v>
          </cell>
          <cell r="J6042">
            <v>1534668</v>
          </cell>
        </row>
        <row r="6043">
          <cell r="H6043">
            <v>60201398</v>
          </cell>
          <cell r="I6043" t="str">
            <v>Емкость FEKAFOS MAXI 2780 DN65 L</v>
          </cell>
          <cell r="J6043">
            <v>1789174</v>
          </cell>
        </row>
        <row r="6044">
          <cell r="H6044">
            <v>60201399</v>
          </cell>
          <cell r="I6044" t="str">
            <v>Емкость FEKAFOS MAXI 2780 DN80 L</v>
          </cell>
          <cell r="J6044">
            <v>1935878</v>
          </cell>
        </row>
        <row r="6045">
          <cell r="H6045">
            <v>60201400</v>
          </cell>
          <cell r="I6045" t="str">
            <v>Емкость FEKAFOS MAXI 1700 DN50 PRO</v>
          </cell>
          <cell r="J6045">
            <v>1398246</v>
          </cell>
        </row>
        <row r="6046">
          <cell r="H6046">
            <v>60201401</v>
          </cell>
          <cell r="I6046" t="str">
            <v>Емкость FEKAFOS MAXI 1700 DN65 PRO</v>
          </cell>
          <cell r="J6046">
            <v>1714974</v>
          </cell>
        </row>
        <row r="6047">
          <cell r="H6047">
            <v>60201402</v>
          </cell>
          <cell r="I6047" t="str">
            <v>Емкость FEKAFOS MAXI 2300 DN50 PRO</v>
          </cell>
          <cell r="J6047">
            <v>1505306</v>
          </cell>
        </row>
        <row r="6048">
          <cell r="H6048">
            <v>60201403</v>
          </cell>
          <cell r="I6048" t="str">
            <v>Емкость FEKAFOS MAXI 2300 DN65 PRO</v>
          </cell>
          <cell r="J6048">
            <v>1824790</v>
          </cell>
        </row>
        <row r="6049">
          <cell r="H6049">
            <v>60201404</v>
          </cell>
          <cell r="I6049" t="str">
            <v>Емкость FEKAFOS MAXI 2300 DN80 PRO</v>
          </cell>
          <cell r="J6049">
            <v>2035094</v>
          </cell>
        </row>
        <row r="6050">
          <cell r="H6050">
            <v>60201405</v>
          </cell>
          <cell r="I6050" t="str">
            <v>Емкость FEKAFOS MAXI 2780 DN50 PRO</v>
          </cell>
          <cell r="J6050">
            <v>2030112</v>
          </cell>
        </row>
        <row r="6051">
          <cell r="H6051">
            <v>60201406</v>
          </cell>
          <cell r="I6051" t="str">
            <v>Емкость FEKAFOS MAXI 2780 DN65 PRO</v>
          </cell>
          <cell r="J6051">
            <v>2359348</v>
          </cell>
        </row>
        <row r="6052">
          <cell r="H6052">
            <v>60201407</v>
          </cell>
          <cell r="I6052" t="str">
            <v>Емкость FEKAFOS MAXI 2780 DN80 PRO</v>
          </cell>
          <cell r="J6052">
            <v>2579722</v>
          </cell>
        </row>
        <row r="6053">
          <cell r="H6053">
            <v>60198414</v>
          </cell>
          <cell r="I6053" t="str">
            <v>Емкость FEKABOX 200 FX</v>
          </cell>
          <cell r="J6053">
            <v>104622</v>
          </cell>
        </row>
        <row r="6054">
          <cell r="H6054">
            <v>60164870</v>
          </cell>
          <cell r="I6054" t="str">
            <v>Емкость FEKABOX 110</v>
          </cell>
          <cell r="J6054">
            <v>62858</v>
          </cell>
        </row>
        <row r="6055">
          <cell r="H6055">
            <v>60162080</v>
          </cell>
          <cell r="I6055" t="str">
            <v>Емкость FEKABOX 200</v>
          </cell>
          <cell r="J6055">
            <v>128790</v>
          </cell>
        </row>
        <row r="6056">
          <cell r="H6056">
            <v>60162044</v>
          </cell>
          <cell r="I6056" t="str">
            <v>Емкость FEKAFOS 280 2"</v>
          </cell>
          <cell r="J6056">
            <v>273798</v>
          </cell>
        </row>
        <row r="6057">
          <cell r="H6057">
            <v>60163426</v>
          </cell>
          <cell r="I6057" t="str">
            <v>Емкость FEKAFOS 280 2" DOUBLE</v>
          </cell>
          <cell r="J6057">
            <v>329448</v>
          </cell>
        </row>
        <row r="6058">
          <cell r="H6058">
            <v>60166306</v>
          </cell>
          <cell r="I6058" t="str">
            <v>Емкость FEKAFOS 550 2" DOUBLE</v>
          </cell>
          <cell r="J6058">
            <v>519930</v>
          </cell>
        </row>
        <row r="6059">
          <cell r="H6059" t="str">
            <v>60215911C</v>
          </cell>
          <cell r="I6059" t="str">
            <v>DELS</v>
          </cell>
          <cell r="J6059">
            <v>180900</v>
          </cell>
        </row>
        <row r="6060">
          <cell r="H6060">
            <v>60153296</v>
          </cell>
          <cell r="I6060" t="str">
            <v>Аксессуар PN 10 DN 32 AISI 304 FLANGE KIT</v>
          </cell>
          <cell r="J6060">
            <v>24380</v>
          </cell>
        </row>
        <row r="6061">
          <cell r="H6061">
            <v>60153297</v>
          </cell>
          <cell r="I6061" t="str">
            <v>Аксессуар PN 10 DN 40 AISI 304 FLANGE KIT</v>
          </cell>
          <cell r="J6061">
            <v>35616</v>
          </cell>
        </row>
        <row r="6062">
          <cell r="H6062">
            <v>60153298</v>
          </cell>
          <cell r="I6062" t="str">
            <v>Аксессуар PN 10 DN 50 AISI 304 FLANGE KIT</v>
          </cell>
          <cell r="J6062">
            <v>41022</v>
          </cell>
        </row>
        <row r="6063">
          <cell r="H6063">
            <v>60153299</v>
          </cell>
          <cell r="I6063" t="str">
            <v>Аксессуар PN 10 DN 65 AISI 304 FLANGE KIT</v>
          </cell>
          <cell r="J6063">
            <v>46534</v>
          </cell>
        </row>
        <row r="6064">
          <cell r="H6064">
            <v>547121120</v>
          </cell>
          <cell r="I6064" t="str">
            <v>Аксессуар 1/2" F BRASS UNION  KIT</v>
          </cell>
          <cell r="J6064">
            <v>5724</v>
          </cell>
        </row>
        <row r="6065">
          <cell r="H6065">
            <v>547121130</v>
          </cell>
          <cell r="I6065" t="str">
            <v>Аксессуар 3/4" F BRASS UNION KIT</v>
          </cell>
          <cell r="J6065">
            <v>5724</v>
          </cell>
        </row>
        <row r="6066">
          <cell r="H6066">
            <v>547121140</v>
          </cell>
          <cell r="I6066" t="str">
            <v>Аксессуар 1" F BRASS UNION KIT</v>
          </cell>
          <cell r="J6066">
            <v>5724</v>
          </cell>
        </row>
        <row r="6067">
          <cell r="H6067">
            <v>547121150</v>
          </cell>
          <cell r="I6067" t="str">
            <v xml:space="preserve">Аксессуар COPPER UNION KIT TO SOLDER D.22   </v>
          </cell>
          <cell r="J6067">
            <v>4452</v>
          </cell>
        </row>
        <row r="6068">
          <cell r="H6068">
            <v>547121160</v>
          </cell>
          <cell r="I6068" t="str">
            <v xml:space="preserve">Аксессуар COPPER UNION KIT TO SOLDER RAME D.28 </v>
          </cell>
          <cell r="J6068">
            <v>4664</v>
          </cell>
        </row>
        <row r="6069">
          <cell r="H6069">
            <v>60110426</v>
          </cell>
          <cell r="I6069" t="str">
            <v>Аксессуар 1/2'' F UNION KIT</v>
          </cell>
          <cell r="J6069">
            <v>2650</v>
          </cell>
        </row>
        <row r="6070">
          <cell r="H6070">
            <v>547121050</v>
          </cell>
          <cell r="I6070" t="str">
            <v>Аксессуар 3/4'' F UNION KIT</v>
          </cell>
          <cell r="J6070">
            <v>2014</v>
          </cell>
        </row>
        <row r="6071">
          <cell r="H6071">
            <v>547121060</v>
          </cell>
          <cell r="I6071" t="str">
            <v>Аксессуар 1'' F UNION KIT</v>
          </cell>
          <cell r="J6071">
            <v>1484</v>
          </cell>
        </row>
        <row r="6072">
          <cell r="H6072">
            <v>547121070</v>
          </cell>
          <cell r="I6072" t="str">
            <v>Аксессуар 1 1/4'' F UNION KIT</v>
          </cell>
          <cell r="J6072">
            <v>1590</v>
          </cell>
        </row>
        <row r="6073">
          <cell r="H6073">
            <v>547121080</v>
          </cell>
          <cell r="I6073" t="str">
            <v>Аксессуар 1 1/4'' M UNION KIT</v>
          </cell>
          <cell r="J6073">
            <v>2968</v>
          </cell>
        </row>
        <row r="6074">
          <cell r="H6074">
            <v>547121170</v>
          </cell>
          <cell r="I6074" t="str">
            <v>Аксессуар 2" - 1 1/2" REDUCTION KIT</v>
          </cell>
          <cell r="J6074">
            <v>5512</v>
          </cell>
        </row>
        <row r="6075">
          <cell r="H6075">
            <v>60189434</v>
          </cell>
          <cell r="I6075" t="str">
            <v>Аксессуар KIT GUSCI COIBENTAZIONE - EVOSTA 2-3</v>
          </cell>
          <cell r="J6075">
            <v>6466</v>
          </cell>
        </row>
        <row r="6076">
          <cell r="H6076">
            <v>60206640</v>
          </cell>
          <cell r="I6076" t="str">
            <v>Аксессуар ANGLE CONNECTOR EVOSTA3</v>
          </cell>
          <cell r="J6076">
            <v>3180</v>
          </cell>
        </row>
        <row r="6077">
          <cell r="H6077">
            <v>60153288</v>
          </cell>
          <cell r="I6077" t="str">
            <v>Аксессуар PN 10 DN 32 FLANGE KIT</v>
          </cell>
          <cell r="J6077">
            <v>9222</v>
          </cell>
        </row>
        <row r="6078">
          <cell r="H6078">
            <v>547121400</v>
          </cell>
          <cell r="I6078" t="str">
            <v>Аксессуар PN 10 DN 40 FLANGE KIT</v>
          </cell>
          <cell r="J6078">
            <v>10176</v>
          </cell>
        </row>
        <row r="6079">
          <cell r="H6079">
            <v>60153181</v>
          </cell>
          <cell r="I6079" t="str">
            <v>Аксессуар COMPENSATION KIT FOR DN40 (30mm)</v>
          </cell>
          <cell r="J6079">
            <v>15370</v>
          </cell>
        </row>
        <row r="6080">
          <cell r="H6080">
            <v>60153182</v>
          </cell>
          <cell r="I6080" t="str">
            <v>Аксессуар COMPENSATION KIT FOR DN50 (40mm)</v>
          </cell>
          <cell r="J6080">
            <v>17172</v>
          </cell>
        </row>
        <row r="6081">
          <cell r="H6081">
            <v>547121410</v>
          </cell>
          <cell r="I6081" t="str">
            <v>Аксессуар PN 10 DN 50 FLANGE KIT</v>
          </cell>
          <cell r="J6081">
            <v>11554</v>
          </cell>
        </row>
        <row r="6082">
          <cell r="H6082">
            <v>547121420</v>
          </cell>
          <cell r="I6082" t="str">
            <v>Аксессуар PN 10 DN 65 FLANGE KIT</v>
          </cell>
          <cell r="J6082">
            <v>13886</v>
          </cell>
        </row>
        <row r="6083">
          <cell r="H6083">
            <v>547121430</v>
          </cell>
          <cell r="I6083" t="str">
            <v>Аксессуар PN 10 DN 80 FLANGE KIT</v>
          </cell>
          <cell r="J6083">
            <v>14522</v>
          </cell>
        </row>
        <row r="6084">
          <cell r="H6084">
            <v>60153289</v>
          </cell>
          <cell r="I6084" t="str">
            <v>Аксессуар PN 10 DN 100 FLANGE KIT</v>
          </cell>
          <cell r="J6084">
            <v>18232</v>
          </cell>
        </row>
        <row r="6085">
          <cell r="H6085">
            <v>561000590</v>
          </cell>
          <cell r="I6085" t="str">
            <v xml:space="preserve">Аксессуар BLANK FLANGE KIT (std feature in the twin version)   </v>
          </cell>
          <cell r="J6085">
            <v>2014</v>
          </cell>
        </row>
        <row r="6086">
          <cell r="H6086">
            <v>161050160</v>
          </cell>
          <cell r="I6086" t="str">
            <v>Аксессуар DN 40 BLANK FLANGE KIT (std feature in the twin version)</v>
          </cell>
          <cell r="J6086">
            <v>6254</v>
          </cell>
        </row>
        <row r="6087">
          <cell r="H6087">
            <v>161050170</v>
          </cell>
          <cell r="I6087" t="str">
            <v>Аксессуар BLANK FLANGE KIT (std. feature in the twin version)</v>
          </cell>
          <cell r="J6087">
            <v>7738</v>
          </cell>
        </row>
        <row r="6088">
          <cell r="H6088">
            <v>60153741</v>
          </cell>
          <cell r="I6088" t="str">
            <v>Аксессуар BLANK FLANGE KIT - EVOPLUS S (std. feature in the twin version)</v>
          </cell>
          <cell r="J6088">
            <v>8162</v>
          </cell>
        </row>
        <row r="6089">
          <cell r="H6089">
            <v>60164747</v>
          </cell>
          <cell r="I6089" t="str">
            <v>Аксессуар BLANK FLANGE KIT - EVOPLUS M&amp;L (std. feature in the twin version)</v>
          </cell>
          <cell r="J6089">
            <v>8904</v>
          </cell>
        </row>
        <row r="6090">
          <cell r="H6090">
            <v>147121520</v>
          </cell>
          <cell r="I6090" t="str">
            <v>Аксессуар Kit 1 - lenght 115 mm</v>
          </cell>
          <cell r="J6090">
            <v>29150</v>
          </cell>
        </row>
        <row r="6091">
          <cell r="H6091">
            <v>147121530</v>
          </cell>
          <cell r="I6091" t="str">
            <v>Аксессуар Kit 2 - lenght 165 mm</v>
          </cell>
          <cell r="J6091">
            <v>36252</v>
          </cell>
        </row>
        <row r="6092">
          <cell r="H6092">
            <v>147121540</v>
          </cell>
          <cell r="I6092" t="str">
            <v>Аксессуар Kit 3 - lenght 85 mm</v>
          </cell>
          <cell r="J6092">
            <v>35404</v>
          </cell>
        </row>
        <row r="6093">
          <cell r="H6093">
            <v>147121550</v>
          </cell>
          <cell r="I6093" t="str">
            <v>Аксессуар Kit 4 - lenght 25 mm</v>
          </cell>
          <cell r="J6093">
            <v>10706</v>
          </cell>
        </row>
        <row r="6094">
          <cell r="H6094">
            <v>147121560</v>
          </cell>
          <cell r="I6094" t="str">
            <v>Аксессуар Kit 5 - lenght 50 mm</v>
          </cell>
          <cell r="J6094">
            <v>18126</v>
          </cell>
        </row>
        <row r="6095">
          <cell r="H6095">
            <v>147121570</v>
          </cell>
          <cell r="I6095" t="str">
            <v>Аксессуар Kit 6 - lenght 80 mm</v>
          </cell>
          <cell r="J6095">
            <v>28408</v>
          </cell>
        </row>
        <row r="6096">
          <cell r="H6096">
            <v>109620040</v>
          </cell>
          <cell r="I6096" t="str">
            <v>Аксессуар PN 16 DN 40 FLANGE KIT</v>
          </cell>
          <cell r="J6096">
            <v>11554</v>
          </cell>
        </row>
        <row r="6097">
          <cell r="H6097">
            <v>109620050</v>
          </cell>
          <cell r="I6097" t="str">
            <v>Аксессуар PN 16 DN 50 FLANGE KIT</v>
          </cell>
          <cell r="J6097">
            <v>12614</v>
          </cell>
        </row>
        <row r="6098">
          <cell r="H6098">
            <v>109620060</v>
          </cell>
          <cell r="I6098" t="str">
            <v>Аксессуар PN 16 DN 65 FLANGE KIT</v>
          </cell>
          <cell r="J6098">
            <v>13250</v>
          </cell>
        </row>
        <row r="6099">
          <cell r="H6099">
            <v>109620080</v>
          </cell>
          <cell r="I6099" t="str">
            <v>Аксессуар PN 16 DN 80 FLANGE KIT</v>
          </cell>
          <cell r="J6099">
            <v>17596</v>
          </cell>
        </row>
        <row r="6100">
          <cell r="H6100">
            <v>109620100</v>
          </cell>
          <cell r="I6100" t="str">
            <v>Аксессуар PN 16 DN 100 FLANGE KIT</v>
          </cell>
          <cell r="J6100">
            <v>20352</v>
          </cell>
        </row>
        <row r="6101">
          <cell r="H6101">
            <v>109620120</v>
          </cell>
          <cell r="I6101" t="str">
            <v>Аксессуар PN 16 DN 125 FLANGE KIT</v>
          </cell>
          <cell r="J6101">
            <v>26606</v>
          </cell>
        </row>
        <row r="6102">
          <cell r="H6102">
            <v>109620150</v>
          </cell>
          <cell r="I6102" t="str">
            <v>Аксессуар PN 16 DN 150 FLANGE KIT</v>
          </cell>
          <cell r="J6102">
            <v>34132</v>
          </cell>
        </row>
        <row r="6103">
          <cell r="H6103">
            <v>60187735</v>
          </cell>
          <cell r="I6103" t="str">
            <v>Аксессуар Kit Aspirazione per DIVERTRON</v>
          </cell>
          <cell r="J6103">
            <v>18974</v>
          </cell>
        </row>
        <row r="6104">
          <cell r="H6104">
            <v>60117315</v>
          </cell>
          <cell r="I6104" t="str">
            <v>Аксессуар Serbatoio ausiliario per DIVERTRON</v>
          </cell>
          <cell r="J6104">
            <v>8056</v>
          </cell>
        </row>
        <row r="6105">
          <cell r="H6105">
            <v>60152234</v>
          </cell>
          <cell r="I6105" t="str">
            <v>Аксессуар EVOTRON/EVOPLUS POWER CONNECTOR</v>
          </cell>
          <cell r="J6105">
            <v>9964</v>
          </cell>
        </row>
        <row r="6106">
          <cell r="H6106">
            <v>60192429</v>
          </cell>
          <cell r="I6106" t="str">
            <v>Аксессуар ANGLE CONNECTOR EVOSTA3</v>
          </cell>
          <cell r="J6106">
            <v>5088</v>
          </cell>
        </row>
        <row r="6107">
          <cell r="H6107">
            <v>60149594</v>
          </cell>
          <cell r="I6107" t="str">
            <v xml:space="preserve">Аксессуар SHIELD FOUR - CORE PER METER 4 X 1,5 mm2 </v>
          </cell>
          <cell r="J6107">
            <v>2120</v>
          </cell>
        </row>
        <row r="6108">
          <cell r="H6108">
            <v>60149595</v>
          </cell>
          <cell r="I6108" t="str">
            <v xml:space="preserve">Аксессуар SHIELD FOUR - CORE PER METER 4 X 2,5 mm2 </v>
          </cell>
          <cell r="J6108">
            <v>3074</v>
          </cell>
        </row>
        <row r="6109">
          <cell r="H6109">
            <v>60149596</v>
          </cell>
          <cell r="I6109" t="str">
            <v xml:space="preserve">Аксессуар SHIELD FOUR - CORE PER METER 4 X 4 mm2 </v>
          </cell>
          <cell r="J6109">
            <v>4028</v>
          </cell>
        </row>
        <row r="6110">
          <cell r="H6110">
            <v>60153539</v>
          </cell>
          <cell r="I6110" t="str">
            <v>Аксессуар Kit cable 4Gx1,5 mm2-Lenght. 20 m. With connect. For 4"GG/4"OL motors</v>
          </cell>
          <cell r="J6110">
            <v>21412</v>
          </cell>
        </row>
        <row r="6111">
          <cell r="H6111">
            <v>60153541</v>
          </cell>
          <cell r="I6111" t="str">
            <v>Аксессуар Kit cable 4Gx1,5 mm2-Lenght. 40 m. With connect. For 4"GG/4"OL motors</v>
          </cell>
          <cell r="J6111">
            <v>39644</v>
          </cell>
        </row>
        <row r="6112">
          <cell r="H6112">
            <v>60153543</v>
          </cell>
          <cell r="I6112" t="str">
            <v>Аксессуар Kit cable 4Gx1,5mm2-Lenght. 60m. With connect. For 4"GG/4"OL motors</v>
          </cell>
          <cell r="J6112">
            <v>68794</v>
          </cell>
        </row>
        <row r="6113">
          <cell r="H6113">
            <v>60153544</v>
          </cell>
          <cell r="I6113" t="str">
            <v>Аксессуар Kit cable 4Gx1,5mm2-Lenght. 80m. With connect. For 4"GG/4"OL motors</v>
          </cell>
          <cell r="J6113">
            <v>90418</v>
          </cell>
        </row>
        <row r="6114">
          <cell r="H6114">
            <v>60185874</v>
          </cell>
          <cell r="I6114" t="str">
            <v>Аксессуар Kit cable 4Gx1,5mm2-Lenght. 100m. With connect. For 4"GG/4"OL motors</v>
          </cell>
          <cell r="J6114">
            <v>112148</v>
          </cell>
        </row>
        <row r="6115">
          <cell r="H6115">
            <v>60153547</v>
          </cell>
          <cell r="I6115" t="str">
            <v>Аксессуар Kit cable 4Gx2,5 mm2-Lenght. 20 m. With connect. For 4"GG/4"OL motors</v>
          </cell>
          <cell r="J6115">
            <v>33072</v>
          </cell>
        </row>
        <row r="6116">
          <cell r="H6116">
            <v>60153614</v>
          </cell>
          <cell r="I6116" t="str">
            <v>Аксессуар Kit cable 4Gx2,5 mm2-Lenght. 40 m. With connect. For 4"GG/4"OL motors</v>
          </cell>
          <cell r="J6116">
            <v>61692</v>
          </cell>
        </row>
        <row r="6117">
          <cell r="H6117">
            <v>60185875</v>
          </cell>
          <cell r="I6117" t="str">
            <v>Аксессуар Kit cable 4Gx2,5 mm2-Lenght. 60m. With connect. For 4"GG/4"OL motors</v>
          </cell>
          <cell r="J6117">
            <v>96884</v>
          </cell>
        </row>
        <row r="6118">
          <cell r="H6118">
            <v>60185876</v>
          </cell>
          <cell r="I6118" t="str">
            <v>Аксессуар Kit cable 4Gx2,5 mm2-Lenght. 80m. With connect. For 4"GG/4"OL motors</v>
          </cell>
          <cell r="J6118">
            <v>127730</v>
          </cell>
        </row>
        <row r="6119">
          <cell r="H6119">
            <v>60153550</v>
          </cell>
          <cell r="I6119" t="str">
            <v>Аксессуар Kit cable 4Gx2,5 mm2-Lenght. 100m. With connect. For 4"GG/4"OL motors</v>
          </cell>
          <cell r="J6119">
            <v>158788</v>
          </cell>
        </row>
        <row r="6120">
          <cell r="H6120">
            <v>60153537</v>
          </cell>
          <cell r="I6120" t="str">
            <v>Аксессуар Kit cable 3Gx1,5 mm2-Lenght. 30 m. With connect. For 4"TW motors</v>
          </cell>
          <cell r="J6120">
            <v>25652</v>
          </cell>
        </row>
        <row r="6121">
          <cell r="H6121">
            <v>5002315</v>
          </cell>
          <cell r="I6121" t="str">
            <v>Аксессуар KIT FAST CABLE TF - CONNETTORE CAVO 4" MT 1.7 X KIT FAST 1,5mm2</v>
          </cell>
          <cell r="J6121">
            <v>16748</v>
          </cell>
        </row>
        <row r="6122">
          <cell r="H6122">
            <v>60180969</v>
          </cell>
          <cell r="I6122" t="str">
            <v>Аксессуар KIT EXTENDED LEAD CABLE - 30мт.</v>
          </cell>
          <cell r="J6122">
            <v>43354</v>
          </cell>
        </row>
        <row r="6123">
          <cell r="H6123">
            <v>60180970</v>
          </cell>
          <cell r="I6123" t="str">
            <v>Аксессуар KIT EXTENDED LEAD CABLE - 60мт.</v>
          </cell>
          <cell r="J6123">
            <v>73776</v>
          </cell>
        </row>
        <row r="6124">
          <cell r="H6124">
            <v>60180971</v>
          </cell>
          <cell r="I6124" t="str">
            <v>Аксессуар KIT EXTENDED LEAD CABLE - 90мт.</v>
          </cell>
          <cell r="J6124">
            <v>134726</v>
          </cell>
        </row>
        <row r="6125">
          <cell r="H6125">
            <v>69149596</v>
          </cell>
          <cell r="I6125" t="str">
            <v xml:space="preserve">Аксессуар SHIELD FOUR - CORE PER METER 4 X 4 mm2 </v>
          </cell>
          <cell r="J6125">
            <v>4028</v>
          </cell>
        </row>
        <row r="6126">
          <cell r="H6126">
            <v>60125178</v>
          </cell>
          <cell r="I6126" t="str">
            <v>Аксессуар KIT COOLING PIPE 4" L=400</v>
          </cell>
          <cell r="J6126">
            <v>39962</v>
          </cell>
        </row>
        <row r="6127">
          <cell r="H6127">
            <v>60125179</v>
          </cell>
          <cell r="I6127" t="str">
            <v>Аксессуар KIT COOLING PIPE 4" L=525</v>
          </cell>
          <cell r="J6127">
            <v>46216</v>
          </cell>
        </row>
        <row r="6128">
          <cell r="H6128">
            <v>60125180</v>
          </cell>
          <cell r="I6128" t="str">
            <v>Аксессуар KIT COOLING PIPE 4" L=885</v>
          </cell>
          <cell r="J6128">
            <v>53424</v>
          </cell>
        </row>
        <row r="6129">
          <cell r="H6129">
            <v>60125181</v>
          </cell>
          <cell r="I6129" t="str">
            <v>Аксессуар HORIZONTAL POSITION KIT 4"</v>
          </cell>
          <cell r="J6129">
            <v>27878</v>
          </cell>
        </row>
        <row r="6130">
          <cell r="H6130">
            <v>60125182</v>
          </cell>
          <cell r="I6130" t="str">
            <v>Аксессуар KIT COOLING FILTER 4"</v>
          </cell>
          <cell r="J6130">
            <v>30952</v>
          </cell>
        </row>
        <row r="6131">
          <cell r="H6131">
            <v>60144213</v>
          </cell>
          <cell r="I6131" t="str">
            <v xml:space="preserve">Аксессуар KIT COOLING PIPE 6" L.725 </v>
          </cell>
          <cell r="J6131">
            <v>88086</v>
          </cell>
        </row>
        <row r="6132">
          <cell r="H6132">
            <v>60144217</v>
          </cell>
          <cell r="I6132" t="str">
            <v xml:space="preserve">Аксессуар KIT COOLING PIPE 6" L.960   </v>
          </cell>
          <cell r="J6132">
            <v>107272</v>
          </cell>
        </row>
        <row r="6133">
          <cell r="H6133">
            <v>60144218</v>
          </cell>
          <cell r="I6133" t="str">
            <v xml:space="preserve">Аксессуар KIT COOLING PIPE 6" L.1220  </v>
          </cell>
          <cell r="J6133">
            <v>125716</v>
          </cell>
        </row>
        <row r="6134">
          <cell r="H6134">
            <v>60146397</v>
          </cell>
          <cell r="I6134" t="str">
            <v xml:space="preserve">Аксессуар KIT COOLING PIPE 6" L.1490 </v>
          </cell>
          <cell r="J6134">
            <v>144266</v>
          </cell>
        </row>
        <row r="6135">
          <cell r="H6135">
            <v>60146398</v>
          </cell>
          <cell r="I6135" t="str">
            <v>Аксессуар HORIZONTAL POSITION KIT 6"</v>
          </cell>
          <cell r="J6135">
            <v>47594</v>
          </cell>
        </row>
        <row r="6136">
          <cell r="H6136">
            <v>60146399</v>
          </cell>
          <cell r="I6136" t="str">
            <v>Аксессуар KIT COOLING FILTER 6"</v>
          </cell>
          <cell r="J6136">
            <v>34768</v>
          </cell>
        </row>
        <row r="6137">
          <cell r="H6137">
            <v>60123038</v>
          </cell>
          <cell r="I6137" t="str">
            <v>Аксессуар ANTI-CORROSION KIT FOR GG 200/300 KG</v>
          </cell>
          <cell r="J6137">
            <v>11766</v>
          </cell>
        </row>
        <row r="6138">
          <cell r="H6138">
            <v>60123039</v>
          </cell>
          <cell r="I6138" t="str">
            <v>Аксессуар ANTI-CORROSION KIT FOR GG 600 KG</v>
          </cell>
          <cell r="J6138">
            <v>13250</v>
          </cell>
        </row>
        <row r="6139">
          <cell r="H6139">
            <v>60151299</v>
          </cell>
          <cell r="I6139" t="str">
            <v>Аксессуар ANTI-CORROSION KIT FOR OL</v>
          </cell>
          <cell r="J6139">
            <v>14522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Q162"/>
  <sheetViews>
    <sheetView tabSelected="1" zoomScaleNormal="100" zoomScaleSheetLayoutView="100" workbookViewId="0">
      <selection activeCell="O26" sqref="O25:O26"/>
    </sheetView>
  </sheetViews>
  <sheetFormatPr defaultRowHeight="12.75" x14ac:dyDescent="0.2"/>
  <cols>
    <col min="1" max="1" width="4.7109375" customWidth="1"/>
    <col min="2" max="2" width="37.85546875" customWidth="1"/>
    <col min="3" max="4" width="12.85546875" customWidth="1"/>
    <col min="5" max="5" width="11.85546875" customWidth="1"/>
    <col min="6" max="6" width="12.140625" customWidth="1"/>
    <col min="7" max="7" width="14.85546875" customWidth="1"/>
    <col min="8" max="8" width="17.140625" customWidth="1"/>
    <col min="9" max="9" width="10.85546875" style="179" customWidth="1"/>
    <col min="10" max="10" width="13.5703125" style="20" customWidth="1"/>
    <col min="11" max="11" width="12.42578125" customWidth="1"/>
    <col min="12" max="12" width="10.5703125" style="2" customWidth="1"/>
    <col min="13" max="13" width="10.7109375" style="2" customWidth="1"/>
    <col min="14" max="14" width="12.5703125" style="111" customWidth="1"/>
  </cols>
  <sheetData>
    <row r="9" spans="4:15" ht="20.25" x14ac:dyDescent="0.3">
      <c r="D9" s="345" t="s">
        <v>144</v>
      </c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</row>
    <row r="10" spans="4:15" x14ac:dyDescent="0.2">
      <c r="E10" s="346" t="s">
        <v>12</v>
      </c>
      <c r="F10" s="346"/>
      <c r="G10" s="346"/>
      <c r="H10" s="346"/>
      <c r="I10" s="346"/>
      <c r="J10" s="346"/>
      <c r="K10" s="346"/>
      <c r="L10" s="346"/>
      <c r="M10" s="346"/>
      <c r="N10" s="346"/>
    </row>
    <row r="11" spans="4:15" ht="15.75" x14ac:dyDescent="0.25">
      <c r="D11" s="347" t="s">
        <v>14</v>
      </c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</row>
    <row r="12" spans="4:15" x14ac:dyDescent="0.2">
      <c r="E12" s="24"/>
      <c r="F12" s="59"/>
      <c r="G12" s="2"/>
      <c r="H12" s="2"/>
      <c r="I12" s="178"/>
      <c r="J12" s="62"/>
      <c r="K12" s="61"/>
      <c r="L12" s="59"/>
      <c r="M12" s="59"/>
    </row>
    <row r="16" spans="4:15" ht="15.75" x14ac:dyDescent="0.25">
      <c r="E16" s="107" t="s">
        <v>313</v>
      </c>
      <c r="G16" s="106"/>
    </row>
    <row r="18" spans="5:17" x14ac:dyDescent="0.2">
      <c r="E18" s="3" t="s">
        <v>189</v>
      </c>
      <c r="F18" s="3"/>
    </row>
    <row r="19" spans="5:17" x14ac:dyDescent="0.2">
      <c r="E19" s="70" t="s">
        <v>515</v>
      </c>
      <c r="I19" s="179" t="s">
        <v>179</v>
      </c>
    </row>
    <row r="20" spans="5:17" x14ac:dyDescent="0.2">
      <c r="E20" s="3" t="s">
        <v>190</v>
      </c>
    </row>
    <row r="21" spans="5:17" x14ac:dyDescent="0.2">
      <c r="E21" t="s">
        <v>181</v>
      </c>
    </row>
    <row r="22" spans="5:17" x14ac:dyDescent="0.2">
      <c r="E22" t="s">
        <v>314</v>
      </c>
    </row>
    <row r="23" spans="5:17" x14ac:dyDescent="0.2">
      <c r="E23" t="s">
        <v>315</v>
      </c>
    </row>
    <row r="24" spans="5:17" x14ac:dyDescent="0.2">
      <c r="E24" t="s">
        <v>182</v>
      </c>
      <c r="I24" s="179" t="s">
        <v>183</v>
      </c>
    </row>
    <row r="25" spans="5:17" x14ac:dyDescent="0.2">
      <c r="E25" s="3" t="s">
        <v>191</v>
      </c>
    </row>
    <row r="26" spans="5:17" x14ac:dyDescent="0.2">
      <c r="E26" t="s">
        <v>184</v>
      </c>
      <c r="I26" s="179" t="s">
        <v>185</v>
      </c>
    </row>
    <row r="27" spans="5:17" x14ac:dyDescent="0.2">
      <c r="E27" t="s">
        <v>186</v>
      </c>
      <c r="I27" s="180" t="s">
        <v>317</v>
      </c>
    </row>
    <row r="28" spans="5:17" x14ac:dyDescent="0.2">
      <c r="E28" t="s">
        <v>316</v>
      </c>
      <c r="I28" s="180" t="s">
        <v>335</v>
      </c>
    </row>
    <row r="29" spans="5:17" x14ac:dyDescent="0.2">
      <c r="E29" s="3" t="s">
        <v>192</v>
      </c>
      <c r="F29" t="s">
        <v>188</v>
      </c>
      <c r="Q29" s="70" t="s">
        <v>12</v>
      </c>
    </row>
    <row r="33" spans="2:14" ht="18" customHeight="1" x14ac:dyDescent="0.2">
      <c r="B33" s="335" t="s">
        <v>18</v>
      </c>
      <c r="C33" s="335" t="s">
        <v>55</v>
      </c>
      <c r="D33" s="84" t="s">
        <v>50</v>
      </c>
      <c r="E33" s="84" t="s">
        <v>51</v>
      </c>
      <c r="F33" s="341" t="s">
        <v>38</v>
      </c>
      <c r="G33" s="127" t="s">
        <v>319</v>
      </c>
      <c r="H33" s="341" t="s">
        <v>41</v>
      </c>
      <c r="I33" s="337" t="s">
        <v>2</v>
      </c>
      <c r="J33" s="343" t="s">
        <v>440</v>
      </c>
      <c r="K33" s="2"/>
      <c r="M33" s="111"/>
      <c r="N33"/>
    </row>
    <row r="34" spans="2:14" x14ac:dyDescent="0.2">
      <c r="B34" s="336"/>
      <c r="C34" s="336"/>
      <c r="D34" s="84" t="s">
        <v>49</v>
      </c>
      <c r="E34" s="84" t="s">
        <v>52</v>
      </c>
      <c r="F34" s="342"/>
      <c r="G34" s="87" t="s">
        <v>135</v>
      </c>
      <c r="H34" s="342"/>
      <c r="I34" s="338"/>
      <c r="J34" s="343"/>
      <c r="K34" s="2"/>
      <c r="M34" s="111"/>
      <c r="N34"/>
    </row>
    <row r="35" spans="2:14" ht="22.5" x14ac:dyDescent="0.2">
      <c r="B35" s="141" t="s">
        <v>320</v>
      </c>
      <c r="C35" s="191">
        <v>60186046</v>
      </c>
      <c r="D35" s="65">
        <v>6.8</v>
      </c>
      <c r="E35" s="65">
        <v>3.6</v>
      </c>
      <c r="F35" s="112">
        <v>130</v>
      </c>
      <c r="G35" s="113" t="s">
        <v>34</v>
      </c>
      <c r="H35" s="112">
        <v>35</v>
      </c>
      <c r="I35" s="110">
        <f>VLOOKUP(C35,Prices!A:B,2,FALSE)</f>
        <v>17670.245999999999</v>
      </c>
      <c r="J35" s="164" t="s">
        <v>442</v>
      </c>
      <c r="K35" s="2"/>
      <c r="M35" s="111"/>
      <c r="N35"/>
    </row>
    <row r="36" spans="2:14" ht="22.5" x14ac:dyDescent="0.2">
      <c r="B36" s="141" t="s">
        <v>321</v>
      </c>
      <c r="C36" s="191">
        <v>60186047</v>
      </c>
      <c r="D36" s="65">
        <v>6.8</v>
      </c>
      <c r="E36" s="65">
        <v>3.6</v>
      </c>
      <c r="F36" s="112">
        <v>130</v>
      </c>
      <c r="G36" s="21" t="s">
        <v>193</v>
      </c>
      <c r="H36" s="112">
        <v>35</v>
      </c>
      <c r="I36" s="110">
        <f>VLOOKUP(C36,Prices!A:B,2,FALSE)</f>
        <v>17670.245999999999</v>
      </c>
      <c r="J36" s="164" t="s">
        <v>442</v>
      </c>
      <c r="K36" s="2"/>
      <c r="M36" s="111"/>
      <c r="N36"/>
    </row>
    <row r="37" spans="2:14" ht="22.5" x14ac:dyDescent="0.2">
      <c r="B37" s="144" t="s">
        <v>322</v>
      </c>
      <c r="C37" s="177">
        <v>60185492</v>
      </c>
      <c r="D37" s="65">
        <v>6.8</v>
      </c>
      <c r="E37" s="65">
        <v>3.6</v>
      </c>
      <c r="F37" s="109">
        <v>180</v>
      </c>
      <c r="G37" s="21" t="s">
        <v>34</v>
      </c>
      <c r="H37" s="109">
        <v>35</v>
      </c>
      <c r="I37" s="110">
        <f>VLOOKUP(C37,Prices!A:B,2,FALSE)</f>
        <v>17670.245999999999</v>
      </c>
      <c r="J37" s="164" t="s">
        <v>442</v>
      </c>
      <c r="K37" s="2"/>
      <c r="M37" s="111"/>
      <c r="N37"/>
    </row>
    <row r="38" spans="2:14" ht="22.5" customHeight="1" thickBot="1" x14ac:dyDescent="0.25">
      <c r="B38" s="115" t="s">
        <v>448</v>
      </c>
      <c r="C38" s="212">
        <v>60186050</v>
      </c>
      <c r="D38" s="116">
        <v>6.8</v>
      </c>
      <c r="E38" s="118">
        <v>3.2</v>
      </c>
      <c r="F38" s="117">
        <v>180</v>
      </c>
      <c r="G38" s="116" t="s">
        <v>34</v>
      </c>
      <c r="H38" s="143" t="s">
        <v>299</v>
      </c>
      <c r="I38" s="181">
        <f>VLOOKUP(C38,Prices!A:B,2,FALSE)</f>
        <v>17670.245999999999</v>
      </c>
      <c r="J38" s="165" t="s">
        <v>442</v>
      </c>
      <c r="K38" s="2"/>
      <c r="M38" s="111"/>
      <c r="N38"/>
    </row>
    <row r="39" spans="2:14" ht="22.5" x14ac:dyDescent="0.2">
      <c r="B39" s="141" t="s">
        <v>323</v>
      </c>
      <c r="C39" s="239">
        <v>60186164</v>
      </c>
      <c r="D39" s="113">
        <v>6.8</v>
      </c>
      <c r="E39" s="114">
        <v>3.6</v>
      </c>
      <c r="F39" s="112">
        <v>150</v>
      </c>
      <c r="G39" s="113" t="s">
        <v>34</v>
      </c>
      <c r="H39" s="112">
        <v>35</v>
      </c>
      <c r="I39" s="182">
        <f>VLOOKUP(C39,Prices!A:B,2,FALSE)</f>
        <v>53631.941699999996</v>
      </c>
      <c r="J39" s="166" t="s">
        <v>442</v>
      </c>
      <c r="K39" s="2"/>
      <c r="M39" s="111"/>
      <c r="N39"/>
    </row>
    <row r="40" spans="2:14" ht="23.25" thickBot="1" x14ac:dyDescent="0.25">
      <c r="B40" s="142" t="s">
        <v>324</v>
      </c>
      <c r="C40" s="212">
        <v>60186588</v>
      </c>
      <c r="D40" s="116">
        <v>8</v>
      </c>
      <c r="E40" s="118">
        <v>4.2</v>
      </c>
      <c r="F40" s="117">
        <v>150</v>
      </c>
      <c r="G40" s="116" t="s">
        <v>34</v>
      </c>
      <c r="H40" s="117">
        <v>35</v>
      </c>
      <c r="I40" s="181">
        <f>VLOOKUP(C40,Prices!A:B,2,FALSE)</f>
        <v>62878.828199999996</v>
      </c>
      <c r="J40" s="165" t="s">
        <v>442</v>
      </c>
      <c r="K40" s="2"/>
      <c r="M40" s="111"/>
      <c r="N40"/>
    </row>
    <row r="41" spans="2:14" ht="22.5" x14ac:dyDescent="0.2">
      <c r="B41" s="141" t="s">
        <v>333</v>
      </c>
      <c r="C41" s="239">
        <v>60187267</v>
      </c>
      <c r="D41" s="113">
        <v>1.1000000000000001</v>
      </c>
      <c r="E41" s="114">
        <v>0.6</v>
      </c>
      <c r="F41" s="112">
        <v>85</v>
      </c>
      <c r="G41" s="21" t="s">
        <v>193</v>
      </c>
      <c r="H41" s="112">
        <v>7</v>
      </c>
      <c r="I41" s="182">
        <f>VLOOKUP(C41,Prices!A:B,2,FALSE)</f>
        <v>18696.096299999997</v>
      </c>
      <c r="J41" s="166" t="s">
        <v>442</v>
      </c>
    </row>
    <row r="42" spans="2:14" ht="22.5" x14ac:dyDescent="0.2">
      <c r="B42" s="144" t="s">
        <v>334</v>
      </c>
      <c r="C42" s="104">
        <v>60187268</v>
      </c>
      <c r="D42" s="21">
        <v>1.1000000000000001</v>
      </c>
      <c r="E42" s="65">
        <v>0.6</v>
      </c>
      <c r="F42" s="109">
        <v>139</v>
      </c>
      <c r="G42" s="21" t="s">
        <v>34</v>
      </c>
      <c r="H42" s="112">
        <v>7</v>
      </c>
      <c r="I42" s="110">
        <f>VLOOKUP(C42,Prices!A:B,2,FALSE)</f>
        <v>21389.334599999998</v>
      </c>
      <c r="J42" s="164" t="s">
        <v>442</v>
      </c>
    </row>
    <row r="47" spans="2:14" ht="15.75" x14ac:dyDescent="0.25">
      <c r="E47" s="107" t="s">
        <v>318</v>
      </c>
      <c r="G47" s="106"/>
    </row>
    <row r="49" spans="2:14" x14ac:dyDescent="0.2">
      <c r="E49" s="3" t="s">
        <v>189</v>
      </c>
      <c r="F49" s="3"/>
    </row>
    <row r="50" spans="2:14" x14ac:dyDescent="0.2">
      <c r="E50" s="70" t="s">
        <v>197</v>
      </c>
      <c r="I50" s="179" t="s">
        <v>179</v>
      </c>
    </row>
    <row r="51" spans="2:14" x14ac:dyDescent="0.2">
      <c r="E51" s="3" t="s">
        <v>190</v>
      </c>
    </row>
    <row r="52" spans="2:14" x14ac:dyDescent="0.2">
      <c r="E52" t="s">
        <v>181</v>
      </c>
    </row>
    <row r="53" spans="2:14" x14ac:dyDescent="0.2">
      <c r="E53" t="s">
        <v>314</v>
      </c>
    </row>
    <row r="54" spans="2:14" x14ac:dyDescent="0.2">
      <c r="E54" t="s">
        <v>315</v>
      </c>
    </row>
    <row r="55" spans="2:14" x14ac:dyDescent="0.2">
      <c r="E55" t="s">
        <v>182</v>
      </c>
      <c r="I55" s="179" t="s">
        <v>183</v>
      </c>
    </row>
    <row r="56" spans="2:14" x14ac:dyDescent="0.2">
      <c r="E56" s="3" t="s">
        <v>191</v>
      </c>
    </row>
    <row r="57" spans="2:14" x14ac:dyDescent="0.2">
      <c r="E57" t="s">
        <v>184</v>
      </c>
      <c r="I57" s="179" t="s">
        <v>185</v>
      </c>
    </row>
    <row r="58" spans="2:14" x14ac:dyDescent="0.2">
      <c r="E58" t="s">
        <v>186</v>
      </c>
      <c r="I58" s="180" t="s">
        <v>317</v>
      </c>
    </row>
    <row r="59" spans="2:14" x14ac:dyDescent="0.2">
      <c r="E59" t="s">
        <v>316</v>
      </c>
    </row>
    <row r="60" spans="2:14" x14ac:dyDescent="0.2">
      <c r="E60" s="3" t="s">
        <v>192</v>
      </c>
      <c r="F60" t="s">
        <v>188</v>
      </c>
    </row>
    <row r="63" spans="2:14" ht="6.75" customHeight="1" x14ac:dyDescent="0.2"/>
    <row r="64" spans="2:14" ht="16.5" customHeight="1" x14ac:dyDescent="0.2">
      <c r="B64" s="335" t="s">
        <v>18</v>
      </c>
      <c r="C64" s="335" t="s">
        <v>55</v>
      </c>
      <c r="D64" s="84" t="s">
        <v>50</v>
      </c>
      <c r="E64" s="84" t="s">
        <v>51</v>
      </c>
      <c r="F64" s="341" t="s">
        <v>38</v>
      </c>
      <c r="G64" s="127" t="str">
        <f>$G$33</f>
        <v xml:space="preserve">патрубки  </v>
      </c>
      <c r="H64" s="341" t="s">
        <v>41</v>
      </c>
      <c r="I64" s="337" t="s">
        <v>2</v>
      </c>
      <c r="J64" s="343" t="s">
        <v>440</v>
      </c>
      <c r="K64" s="2"/>
      <c r="M64" s="111"/>
      <c r="N64"/>
    </row>
    <row r="65" spans="2:14" ht="13.5" thickBot="1" x14ac:dyDescent="0.25">
      <c r="B65" s="344"/>
      <c r="C65" s="344"/>
      <c r="D65" s="145" t="s">
        <v>49</v>
      </c>
      <c r="E65" s="145" t="s">
        <v>52</v>
      </c>
      <c r="F65" s="358"/>
      <c r="G65" s="146" t="s">
        <v>135</v>
      </c>
      <c r="H65" s="358"/>
      <c r="I65" s="357"/>
      <c r="J65" s="359"/>
      <c r="K65" s="2"/>
      <c r="M65" s="111"/>
      <c r="N65"/>
    </row>
    <row r="66" spans="2:14" ht="22.5" x14ac:dyDescent="0.2">
      <c r="B66" s="141" t="s">
        <v>325</v>
      </c>
      <c r="C66" s="191">
        <v>60186088</v>
      </c>
      <c r="D66" s="21">
        <v>4</v>
      </c>
      <c r="E66" s="65">
        <v>2.9</v>
      </c>
      <c r="F66" s="112">
        <v>130</v>
      </c>
      <c r="G66" s="21" t="s">
        <v>193</v>
      </c>
      <c r="H66" s="112">
        <v>20</v>
      </c>
      <c r="I66" s="110">
        <f>VLOOKUP(C66,Prices!A:B,2,FALSE)</f>
        <v>22418.234999999997</v>
      </c>
      <c r="J66" s="166" t="s">
        <v>442</v>
      </c>
      <c r="L66"/>
      <c r="M66"/>
      <c r="N66"/>
    </row>
    <row r="67" spans="2:14" ht="22.5" x14ac:dyDescent="0.2">
      <c r="B67" s="141" t="s">
        <v>326</v>
      </c>
      <c r="C67" s="191">
        <v>60186086</v>
      </c>
      <c r="D67" s="21">
        <v>4</v>
      </c>
      <c r="E67" s="65">
        <v>2.9</v>
      </c>
      <c r="F67" s="112">
        <v>130</v>
      </c>
      <c r="G67" s="21" t="s">
        <v>34</v>
      </c>
      <c r="H67" s="112">
        <v>20</v>
      </c>
      <c r="I67" s="110">
        <f>VLOOKUP(C67,Prices!A:B,2,FALSE)</f>
        <v>22418.234999999997</v>
      </c>
      <c r="J67" s="164" t="s">
        <v>442</v>
      </c>
      <c r="L67"/>
      <c r="M67"/>
      <c r="N67"/>
    </row>
    <row r="68" spans="2:14" ht="22.5" x14ac:dyDescent="0.2">
      <c r="B68" s="141" t="s">
        <v>327</v>
      </c>
      <c r="C68" s="191">
        <v>60186077</v>
      </c>
      <c r="D68" s="21">
        <v>4</v>
      </c>
      <c r="E68" s="65">
        <v>2.9</v>
      </c>
      <c r="F68" s="112">
        <v>180</v>
      </c>
      <c r="G68" s="21" t="s">
        <v>34</v>
      </c>
      <c r="H68" s="112">
        <v>20</v>
      </c>
      <c r="I68" s="110">
        <f>VLOOKUP(C68,Prices!A:B,2,FALSE)</f>
        <v>22418.234999999997</v>
      </c>
      <c r="J68" s="164" t="s">
        <v>442</v>
      </c>
      <c r="L68"/>
      <c r="M68"/>
      <c r="N68"/>
    </row>
    <row r="69" spans="2:14" ht="23.25" thickBot="1" x14ac:dyDescent="0.25">
      <c r="B69" s="142" t="s">
        <v>328</v>
      </c>
      <c r="C69" s="192">
        <v>60186078</v>
      </c>
      <c r="D69" s="116">
        <v>4</v>
      </c>
      <c r="E69" s="118">
        <v>2.9</v>
      </c>
      <c r="F69" s="117">
        <v>180</v>
      </c>
      <c r="G69" s="116" t="s">
        <v>35</v>
      </c>
      <c r="H69" s="117">
        <v>20</v>
      </c>
      <c r="I69" s="181">
        <f>VLOOKUP(C69,Prices!A:B,2,FALSE)</f>
        <v>22418.234999999997</v>
      </c>
      <c r="J69" s="165" t="s">
        <v>442</v>
      </c>
      <c r="L69"/>
      <c r="M69"/>
      <c r="N69"/>
    </row>
    <row r="70" spans="2:14" ht="22.5" x14ac:dyDescent="0.2">
      <c r="B70" s="141" t="s">
        <v>329</v>
      </c>
      <c r="C70" s="191">
        <v>60186090</v>
      </c>
      <c r="D70" s="113">
        <v>6</v>
      </c>
      <c r="E70" s="114">
        <v>3.6</v>
      </c>
      <c r="F70" s="112">
        <f>F66</f>
        <v>130</v>
      </c>
      <c r="G70" s="113" t="s">
        <v>193</v>
      </c>
      <c r="H70" s="112">
        <v>35</v>
      </c>
      <c r="I70" s="182">
        <f>VLOOKUP(C70,Prices!A:B,2,FALSE)</f>
        <v>24233.0445</v>
      </c>
      <c r="J70" s="167" t="s">
        <v>442</v>
      </c>
      <c r="L70"/>
      <c r="M70"/>
      <c r="N70"/>
    </row>
    <row r="71" spans="2:14" ht="22.5" x14ac:dyDescent="0.2">
      <c r="B71" s="144" t="s">
        <v>330</v>
      </c>
      <c r="C71" s="177">
        <v>60186052</v>
      </c>
      <c r="D71" s="21">
        <v>6</v>
      </c>
      <c r="E71" s="65">
        <v>3.6</v>
      </c>
      <c r="F71" s="109">
        <f>F67</f>
        <v>130</v>
      </c>
      <c r="G71" s="21" t="s">
        <v>34</v>
      </c>
      <c r="H71" s="112">
        <v>35</v>
      </c>
      <c r="I71" s="110">
        <f>VLOOKUP(C71,Prices!A:B,2,FALSE)</f>
        <v>24233.0445</v>
      </c>
      <c r="J71" s="166" t="s">
        <v>442</v>
      </c>
      <c r="L71"/>
      <c r="M71"/>
      <c r="N71"/>
    </row>
    <row r="72" spans="2:14" ht="22.5" x14ac:dyDescent="0.2">
      <c r="B72" s="141" t="s">
        <v>331</v>
      </c>
      <c r="C72" s="191">
        <v>60185506</v>
      </c>
      <c r="D72" s="21">
        <v>6</v>
      </c>
      <c r="E72" s="65">
        <v>3.6</v>
      </c>
      <c r="F72" s="112">
        <f>F68</f>
        <v>180</v>
      </c>
      <c r="G72" s="21" t="s">
        <v>34</v>
      </c>
      <c r="H72" s="112">
        <v>35</v>
      </c>
      <c r="I72" s="110">
        <f>VLOOKUP(C72,Prices!A:B,2,FALSE)</f>
        <v>24233.0445</v>
      </c>
      <c r="J72" s="164" t="s">
        <v>442</v>
      </c>
      <c r="L72"/>
      <c r="M72"/>
      <c r="N72"/>
    </row>
    <row r="73" spans="2:14" ht="23.25" thickBot="1" x14ac:dyDescent="0.25">
      <c r="B73" s="142" t="s">
        <v>332</v>
      </c>
      <c r="C73" s="192">
        <v>60186079</v>
      </c>
      <c r="D73" s="116">
        <v>6</v>
      </c>
      <c r="E73" s="118">
        <v>3.6</v>
      </c>
      <c r="F73" s="117">
        <f>F69</f>
        <v>180</v>
      </c>
      <c r="G73" s="116" t="s">
        <v>35</v>
      </c>
      <c r="H73" s="117">
        <v>35</v>
      </c>
      <c r="I73" s="181">
        <f>VLOOKUP(C73,Prices!A:B,2,FALSE)</f>
        <v>24233.0445</v>
      </c>
      <c r="J73" s="165" t="s">
        <v>442</v>
      </c>
      <c r="L73"/>
      <c r="M73"/>
      <c r="N73"/>
    </row>
    <row r="74" spans="2:14" ht="22.5" x14ac:dyDescent="0.2">
      <c r="B74" s="144" t="s">
        <v>336</v>
      </c>
      <c r="C74" s="104">
        <v>60186091</v>
      </c>
      <c r="D74" s="21">
        <v>8</v>
      </c>
      <c r="E74" s="65">
        <v>4.2</v>
      </c>
      <c r="F74" s="109">
        <f>F66</f>
        <v>130</v>
      </c>
      <c r="G74" s="21" t="s">
        <v>193</v>
      </c>
      <c r="H74" s="112">
        <v>55</v>
      </c>
      <c r="I74" s="110">
        <f>VLOOKUP(C74,Prices!A:B,2,FALSE)</f>
        <v>32026.05</v>
      </c>
      <c r="J74" s="166" t="s">
        <v>442</v>
      </c>
      <c r="L74"/>
      <c r="M74"/>
      <c r="N74"/>
    </row>
    <row r="75" spans="2:14" ht="22.5" x14ac:dyDescent="0.2">
      <c r="B75" s="144" t="s">
        <v>337</v>
      </c>
      <c r="C75" s="177">
        <v>60186087</v>
      </c>
      <c r="D75" s="21">
        <v>8</v>
      </c>
      <c r="E75" s="65">
        <v>4.2</v>
      </c>
      <c r="F75" s="109">
        <f>F67</f>
        <v>130</v>
      </c>
      <c r="G75" s="21" t="s">
        <v>34</v>
      </c>
      <c r="H75" s="112">
        <v>55</v>
      </c>
      <c r="I75" s="110">
        <f>VLOOKUP(C75,Prices!A:B,2,FALSE)</f>
        <v>32026.05</v>
      </c>
      <c r="J75" s="164" t="s">
        <v>442</v>
      </c>
      <c r="L75"/>
      <c r="M75"/>
      <c r="N75"/>
    </row>
    <row r="76" spans="2:14" ht="22.5" x14ac:dyDescent="0.2">
      <c r="B76" s="144" t="s">
        <v>338</v>
      </c>
      <c r="C76" s="177">
        <v>60185505</v>
      </c>
      <c r="D76" s="21">
        <v>8</v>
      </c>
      <c r="E76" s="65">
        <v>4.2</v>
      </c>
      <c r="F76" s="109">
        <f>F68</f>
        <v>180</v>
      </c>
      <c r="G76" s="21" t="s">
        <v>34</v>
      </c>
      <c r="H76" s="112">
        <v>55</v>
      </c>
      <c r="I76" s="110">
        <f>VLOOKUP(C76,Prices!A:B,2,FALSE)</f>
        <v>32026.05</v>
      </c>
      <c r="J76" s="164" t="s">
        <v>442</v>
      </c>
      <c r="L76"/>
      <c r="M76"/>
      <c r="N76"/>
    </row>
    <row r="77" spans="2:14" ht="22.5" x14ac:dyDescent="0.2">
      <c r="B77" s="144" t="s">
        <v>339</v>
      </c>
      <c r="C77" s="177">
        <v>60186085</v>
      </c>
      <c r="D77" s="21">
        <v>8</v>
      </c>
      <c r="E77" s="65">
        <v>4.2</v>
      </c>
      <c r="F77" s="109">
        <f>F69</f>
        <v>180</v>
      </c>
      <c r="G77" s="21" t="s">
        <v>35</v>
      </c>
      <c r="H77" s="112">
        <v>55</v>
      </c>
      <c r="I77" s="110">
        <f>VLOOKUP(C77,Prices!A:B,2,FALSE)</f>
        <v>32026.05</v>
      </c>
      <c r="J77" s="164" t="s">
        <v>442</v>
      </c>
      <c r="L77"/>
      <c r="M77"/>
      <c r="N77"/>
    </row>
    <row r="81" spans="5:14" ht="15.75" x14ac:dyDescent="0.25">
      <c r="E81" s="107" t="s">
        <v>199</v>
      </c>
      <c r="F81" s="55"/>
      <c r="N81"/>
    </row>
    <row r="83" spans="5:14" x14ac:dyDescent="0.2">
      <c r="E83" s="3" t="s">
        <v>189</v>
      </c>
      <c r="N83"/>
    </row>
    <row r="84" spans="5:14" x14ac:dyDescent="0.2">
      <c r="E84" t="s">
        <v>194</v>
      </c>
      <c r="I84" s="179" t="s">
        <v>180</v>
      </c>
      <c r="N84"/>
    </row>
    <row r="85" spans="5:14" x14ac:dyDescent="0.2">
      <c r="E85" t="s">
        <v>200</v>
      </c>
      <c r="N85"/>
    </row>
    <row r="86" spans="5:14" x14ac:dyDescent="0.2">
      <c r="E86" s="3" t="s">
        <v>190</v>
      </c>
      <c r="N86"/>
    </row>
    <row r="87" spans="5:14" x14ac:dyDescent="0.2">
      <c r="E87" t="s">
        <v>181</v>
      </c>
      <c r="N87"/>
    </row>
    <row r="88" spans="5:14" x14ac:dyDescent="0.2">
      <c r="E88" t="s">
        <v>201</v>
      </c>
      <c r="N88"/>
    </row>
    <row r="89" spans="5:14" x14ac:dyDescent="0.2">
      <c r="E89" t="s">
        <v>202</v>
      </c>
      <c r="I89" s="179" t="s">
        <v>203</v>
      </c>
      <c r="N89"/>
    </row>
    <row r="90" spans="5:14" x14ac:dyDescent="0.2">
      <c r="E90" t="s">
        <v>183</v>
      </c>
      <c r="N90"/>
    </row>
    <row r="91" spans="5:14" x14ac:dyDescent="0.2">
      <c r="E91" s="3" t="s">
        <v>191</v>
      </c>
      <c r="N91"/>
    </row>
    <row r="92" spans="5:14" x14ac:dyDescent="0.2">
      <c r="E92" t="s">
        <v>184</v>
      </c>
      <c r="I92" s="179" t="s">
        <v>195</v>
      </c>
      <c r="N92"/>
    </row>
    <row r="93" spans="5:14" x14ac:dyDescent="0.2">
      <c r="E93" t="s">
        <v>185</v>
      </c>
      <c r="I93" s="179" t="s">
        <v>186</v>
      </c>
      <c r="N93"/>
    </row>
    <row r="94" spans="5:14" x14ac:dyDescent="0.2">
      <c r="E94" t="s">
        <v>196</v>
      </c>
      <c r="I94" s="179" t="s">
        <v>187</v>
      </c>
      <c r="N94"/>
    </row>
    <row r="95" spans="5:14" x14ac:dyDescent="0.2">
      <c r="E95" s="3" t="s">
        <v>192</v>
      </c>
      <c r="N95"/>
    </row>
    <row r="96" spans="5:14" x14ac:dyDescent="0.2">
      <c r="E96" t="s">
        <v>188</v>
      </c>
      <c r="N96"/>
    </row>
    <row r="98" spans="2:14" ht="15" customHeight="1" thickBot="1" x14ac:dyDescent="0.25">
      <c r="M98" s="111"/>
      <c r="N98"/>
    </row>
    <row r="99" spans="2:14" ht="15" customHeight="1" x14ac:dyDescent="0.2">
      <c r="B99" s="365" t="s">
        <v>18</v>
      </c>
      <c r="C99" s="350" t="s">
        <v>55</v>
      </c>
      <c r="D99" s="328" t="s">
        <v>50</v>
      </c>
      <c r="E99" s="328" t="s">
        <v>51</v>
      </c>
      <c r="F99" s="352" t="s">
        <v>38</v>
      </c>
      <c r="G99" s="354" t="s">
        <v>39</v>
      </c>
      <c r="H99" s="367"/>
      <c r="I99" s="368" t="s">
        <v>41</v>
      </c>
      <c r="J99" s="370" t="s">
        <v>2</v>
      </c>
      <c r="K99" s="339" t="s">
        <v>440</v>
      </c>
      <c r="M99" s="111"/>
      <c r="N99"/>
    </row>
    <row r="100" spans="2:14" ht="15" customHeight="1" thickBot="1" x14ac:dyDescent="0.25">
      <c r="B100" s="366"/>
      <c r="C100" s="351"/>
      <c r="D100" s="145" t="s">
        <v>49</v>
      </c>
      <c r="E100" s="145" t="s">
        <v>52</v>
      </c>
      <c r="F100" s="353"/>
      <c r="G100" s="146" t="s">
        <v>135</v>
      </c>
      <c r="H100" s="145" t="s">
        <v>136</v>
      </c>
      <c r="I100" s="369"/>
      <c r="J100" s="359"/>
      <c r="K100" s="340"/>
      <c r="M100" s="111"/>
      <c r="N100"/>
    </row>
    <row r="101" spans="2:14" ht="24.95" customHeight="1" x14ac:dyDescent="0.2">
      <c r="B101" s="329" t="s">
        <v>204</v>
      </c>
      <c r="C101" s="191">
        <v>60150938</v>
      </c>
      <c r="D101" s="113">
        <v>4.2</v>
      </c>
      <c r="E101" s="114">
        <v>5.4</v>
      </c>
      <c r="F101" s="112">
        <v>180</v>
      </c>
      <c r="G101" s="113" t="s">
        <v>34</v>
      </c>
      <c r="H101" s="114" t="s">
        <v>37</v>
      </c>
      <c r="I101" s="183">
        <v>70</v>
      </c>
      <c r="J101" s="182">
        <f>VLOOKUP(C101,Prices!A:B,2,FALSE)</f>
        <v>75901.738499999992</v>
      </c>
      <c r="K101" s="330" t="s">
        <v>442</v>
      </c>
      <c r="M101" s="111"/>
      <c r="N101"/>
    </row>
    <row r="102" spans="2:14" ht="24.95" customHeight="1" x14ac:dyDescent="0.2">
      <c r="B102" s="331" t="s">
        <v>205</v>
      </c>
      <c r="C102" s="177">
        <v>60150939</v>
      </c>
      <c r="D102" s="21">
        <v>6.1</v>
      </c>
      <c r="E102" s="65">
        <v>5.4</v>
      </c>
      <c r="F102" s="109">
        <v>180</v>
      </c>
      <c r="G102" s="21" t="s">
        <v>34</v>
      </c>
      <c r="H102" s="65" t="s">
        <v>37</v>
      </c>
      <c r="I102" s="184">
        <v>100</v>
      </c>
      <c r="J102" s="110">
        <f>VLOOKUP(C102,Prices!A:B,2,FALSE)</f>
        <v>84655.525499999989</v>
      </c>
      <c r="K102" s="332" t="s">
        <v>442</v>
      </c>
      <c r="M102" s="111"/>
      <c r="N102"/>
    </row>
    <row r="103" spans="2:14" ht="24.95" customHeight="1" x14ac:dyDescent="0.2">
      <c r="B103" s="331" t="s">
        <v>206</v>
      </c>
      <c r="C103" s="177">
        <v>60150940</v>
      </c>
      <c r="D103" s="21">
        <v>8.1999999999999993</v>
      </c>
      <c r="E103" s="65">
        <v>7.2</v>
      </c>
      <c r="F103" s="109">
        <v>180</v>
      </c>
      <c r="G103" s="21" t="s">
        <v>34</v>
      </c>
      <c r="H103" s="65" t="s">
        <v>37</v>
      </c>
      <c r="I103" s="184">
        <v>135</v>
      </c>
      <c r="J103" s="110">
        <f>VLOOKUP(C103,Prices!A:B,2,FALSE)</f>
        <v>95330.875499999995</v>
      </c>
      <c r="K103" s="332" t="s">
        <v>442</v>
      </c>
      <c r="M103" s="111"/>
      <c r="N103"/>
    </row>
    <row r="104" spans="2:14" ht="24.95" customHeight="1" x14ac:dyDescent="0.2">
      <c r="B104" s="331" t="s">
        <v>207</v>
      </c>
      <c r="C104" s="177">
        <v>60150941</v>
      </c>
      <c r="D104" s="21">
        <v>11</v>
      </c>
      <c r="E104" s="65">
        <v>7.2</v>
      </c>
      <c r="F104" s="109">
        <v>180</v>
      </c>
      <c r="G104" s="21" t="s">
        <v>34</v>
      </c>
      <c r="H104" s="65" t="s">
        <v>37</v>
      </c>
      <c r="I104" s="184">
        <v>170</v>
      </c>
      <c r="J104" s="110">
        <f>VLOOKUP(C104,Prices!A:B,2,FALSE)</f>
        <v>106646.74649999999</v>
      </c>
      <c r="K104" s="332" t="s">
        <v>442</v>
      </c>
      <c r="M104" s="111"/>
      <c r="N104"/>
    </row>
    <row r="105" spans="2:14" ht="24.95" customHeight="1" x14ac:dyDescent="0.2">
      <c r="B105" s="331" t="s">
        <v>208</v>
      </c>
      <c r="C105" s="177">
        <v>60150942</v>
      </c>
      <c r="D105" s="21">
        <v>4.0999999999999996</v>
      </c>
      <c r="E105" s="21">
        <v>5.4</v>
      </c>
      <c r="F105" s="109">
        <v>180</v>
      </c>
      <c r="G105" s="21" t="s">
        <v>209</v>
      </c>
      <c r="H105" s="65" t="s">
        <v>210</v>
      </c>
      <c r="I105" s="184">
        <v>70</v>
      </c>
      <c r="J105" s="110">
        <f>VLOOKUP(C105,Prices!A:B,2,FALSE)</f>
        <v>82200.194999999992</v>
      </c>
      <c r="K105" s="330" t="s">
        <v>442</v>
      </c>
      <c r="M105" s="111"/>
      <c r="N105"/>
    </row>
    <row r="106" spans="2:14" ht="24.95" customHeight="1" x14ac:dyDescent="0.2">
      <c r="B106" s="331" t="s">
        <v>211</v>
      </c>
      <c r="C106" s="177">
        <v>60150943</v>
      </c>
      <c r="D106" s="21">
        <v>6.1</v>
      </c>
      <c r="E106" s="21">
        <v>5.4</v>
      </c>
      <c r="F106" s="109">
        <v>180</v>
      </c>
      <c r="G106" s="21" t="s">
        <v>209</v>
      </c>
      <c r="H106" s="65" t="s">
        <v>210</v>
      </c>
      <c r="I106" s="184">
        <v>100</v>
      </c>
      <c r="J106" s="110">
        <f>VLOOKUP(C106,Prices!A:B,2,FALSE)</f>
        <v>91167.489000000001</v>
      </c>
      <c r="K106" s="330" t="s">
        <v>442</v>
      </c>
      <c r="M106" s="111"/>
      <c r="N106"/>
    </row>
    <row r="107" spans="2:14" ht="24.95" customHeight="1" x14ac:dyDescent="0.2">
      <c r="B107" s="331" t="s">
        <v>212</v>
      </c>
      <c r="C107" s="177">
        <v>60150944</v>
      </c>
      <c r="D107" s="21">
        <v>8.1</v>
      </c>
      <c r="E107" s="21">
        <v>7.2</v>
      </c>
      <c r="F107" s="109">
        <v>180</v>
      </c>
      <c r="G107" s="21" t="s">
        <v>209</v>
      </c>
      <c r="H107" s="65" t="s">
        <v>210</v>
      </c>
      <c r="I107" s="184">
        <v>100</v>
      </c>
      <c r="J107" s="110">
        <f>VLOOKUP(C107,Prices!A:B,2,FALSE)</f>
        <v>101736.08549999999</v>
      </c>
      <c r="K107" s="332" t="s">
        <v>442</v>
      </c>
      <c r="M107" s="111"/>
      <c r="N107"/>
    </row>
    <row r="108" spans="2:14" ht="24.95" customHeight="1" thickBot="1" x14ac:dyDescent="0.25">
      <c r="B108" s="333" t="s">
        <v>213</v>
      </c>
      <c r="C108" s="192">
        <v>60150945</v>
      </c>
      <c r="D108" s="116">
        <v>11.3</v>
      </c>
      <c r="E108" s="116">
        <v>9.69</v>
      </c>
      <c r="F108" s="117">
        <v>180</v>
      </c>
      <c r="G108" s="116" t="s">
        <v>35</v>
      </c>
      <c r="H108" s="118" t="s">
        <v>198</v>
      </c>
      <c r="I108" s="185">
        <v>170</v>
      </c>
      <c r="J108" s="181">
        <f>VLOOKUP(C108,Prices!A:B,2,FALSE)</f>
        <v>112624.94249999999</v>
      </c>
      <c r="K108" s="334" t="s">
        <v>442</v>
      </c>
      <c r="M108" s="111"/>
      <c r="N108"/>
    </row>
    <row r="109" spans="2:14" ht="24.95" customHeight="1" x14ac:dyDescent="0.2">
      <c r="B109" s="329" t="s">
        <v>214</v>
      </c>
      <c r="C109" s="191">
        <v>60150946</v>
      </c>
      <c r="D109" s="113">
        <v>4.2</v>
      </c>
      <c r="E109" s="113">
        <v>7.2</v>
      </c>
      <c r="F109" s="112">
        <v>220</v>
      </c>
      <c r="G109" s="113" t="s">
        <v>215</v>
      </c>
      <c r="H109" s="114" t="s">
        <v>198</v>
      </c>
      <c r="I109" s="183">
        <v>75</v>
      </c>
      <c r="J109" s="182">
        <f>VLOOKUP(C109,Prices!A:B,2,FALSE)</f>
        <v>86470.334999999992</v>
      </c>
      <c r="K109" s="330" t="s">
        <v>442</v>
      </c>
      <c r="M109" s="111"/>
      <c r="N109"/>
    </row>
    <row r="110" spans="2:14" ht="24.95" customHeight="1" x14ac:dyDescent="0.2">
      <c r="B110" s="331" t="s">
        <v>216</v>
      </c>
      <c r="C110" s="177">
        <v>60150947</v>
      </c>
      <c r="D110" s="10">
        <v>6.1</v>
      </c>
      <c r="E110" s="10">
        <v>7.2</v>
      </c>
      <c r="F110" s="88">
        <v>220</v>
      </c>
      <c r="G110" s="21" t="s">
        <v>215</v>
      </c>
      <c r="H110" s="65" t="s">
        <v>198</v>
      </c>
      <c r="I110" s="184">
        <v>105</v>
      </c>
      <c r="J110" s="110">
        <f>VLOOKUP(C110,Prices!A:B,2,FALSE)</f>
        <v>95544.382499999992</v>
      </c>
      <c r="K110" s="332" t="s">
        <v>442</v>
      </c>
      <c r="M110" s="111"/>
      <c r="N110"/>
    </row>
    <row r="111" spans="2:14" ht="24.95" customHeight="1" x14ac:dyDescent="0.2">
      <c r="B111" s="331" t="s">
        <v>217</v>
      </c>
      <c r="C111" s="177">
        <v>60150948</v>
      </c>
      <c r="D111" s="10">
        <v>8</v>
      </c>
      <c r="E111" s="10">
        <v>7.2</v>
      </c>
      <c r="F111" s="88">
        <v>220</v>
      </c>
      <c r="G111" s="21" t="s">
        <v>215</v>
      </c>
      <c r="H111" s="65" t="s">
        <v>198</v>
      </c>
      <c r="I111" s="184">
        <v>140</v>
      </c>
      <c r="J111" s="110">
        <f>VLOOKUP(C111,Prices!A:B,2,FALSE)</f>
        <v>106219.7325</v>
      </c>
      <c r="K111" s="332" t="s">
        <v>442</v>
      </c>
      <c r="M111" s="111"/>
      <c r="N111"/>
    </row>
    <row r="112" spans="2:14" ht="24.95" customHeight="1" x14ac:dyDescent="0.2">
      <c r="B112" s="331" t="s">
        <v>218</v>
      </c>
      <c r="C112" s="177">
        <v>60150949</v>
      </c>
      <c r="D112" s="10">
        <v>11.2</v>
      </c>
      <c r="E112" s="10">
        <v>9.6</v>
      </c>
      <c r="F112" s="88">
        <v>220</v>
      </c>
      <c r="G112" s="21" t="s">
        <v>215</v>
      </c>
      <c r="H112" s="65" t="s">
        <v>198</v>
      </c>
      <c r="I112" s="184">
        <v>190</v>
      </c>
      <c r="J112" s="110">
        <f>VLOOKUP(C112,Prices!A:B,2,FALSE)</f>
        <v>117108.58949999999</v>
      </c>
      <c r="K112" s="332" t="s">
        <v>442</v>
      </c>
      <c r="N112"/>
    </row>
    <row r="113" spans="2:14" ht="24.95" customHeight="1" x14ac:dyDescent="0.2">
      <c r="B113" s="331" t="s">
        <v>219</v>
      </c>
      <c r="C113" s="177">
        <v>60150950</v>
      </c>
      <c r="D113" s="10">
        <v>4.2</v>
      </c>
      <c r="E113" s="10">
        <v>7.2</v>
      </c>
      <c r="F113" s="88">
        <v>250</v>
      </c>
      <c r="G113" s="21" t="s">
        <v>220</v>
      </c>
      <c r="H113" s="65" t="s">
        <v>198</v>
      </c>
      <c r="I113" s="184">
        <v>75</v>
      </c>
      <c r="J113" s="110">
        <f>VLOOKUP(C113,Prices!A:B,2,FALSE)</f>
        <v>95117.368499999997</v>
      </c>
      <c r="K113" s="332" t="s">
        <v>442</v>
      </c>
      <c r="N113"/>
    </row>
    <row r="114" spans="2:14" ht="24.95" customHeight="1" x14ac:dyDescent="0.2">
      <c r="B114" s="331" t="s">
        <v>221</v>
      </c>
      <c r="C114" s="177">
        <v>60150951</v>
      </c>
      <c r="D114" s="10">
        <v>6.1</v>
      </c>
      <c r="E114" s="10">
        <v>7.2</v>
      </c>
      <c r="F114" s="88">
        <v>250</v>
      </c>
      <c r="G114" s="21" t="s">
        <v>220</v>
      </c>
      <c r="H114" s="65" t="s">
        <v>198</v>
      </c>
      <c r="I114" s="184">
        <v>105</v>
      </c>
      <c r="J114" s="110">
        <f>VLOOKUP(C114,Prices!A:B,2,FALSE)</f>
        <v>103871.15549999999</v>
      </c>
      <c r="K114" s="332" t="s">
        <v>442</v>
      </c>
      <c r="L114"/>
      <c r="M114"/>
      <c r="N114"/>
    </row>
    <row r="115" spans="2:14" ht="24.95" customHeight="1" x14ac:dyDescent="0.2">
      <c r="B115" s="331" t="s">
        <v>223</v>
      </c>
      <c r="C115" s="177">
        <v>60150952</v>
      </c>
      <c r="D115" s="10">
        <v>8</v>
      </c>
      <c r="E115" s="10">
        <v>7.2</v>
      </c>
      <c r="F115" s="88">
        <v>250</v>
      </c>
      <c r="G115" s="21" t="s">
        <v>220</v>
      </c>
      <c r="H115" s="65" t="s">
        <v>198</v>
      </c>
      <c r="I115" s="184">
        <v>140</v>
      </c>
      <c r="J115" s="110">
        <f>VLOOKUP(C115,Prices!A:B,2,FALSE)</f>
        <v>114653.25899999999</v>
      </c>
      <c r="K115" s="332" t="s">
        <v>442</v>
      </c>
      <c r="L115"/>
      <c r="M115"/>
      <c r="N115"/>
    </row>
    <row r="116" spans="2:14" ht="24.95" customHeight="1" thickBot="1" x14ac:dyDescent="0.25">
      <c r="B116" s="333" t="s">
        <v>224</v>
      </c>
      <c r="C116" s="192">
        <v>60150953</v>
      </c>
      <c r="D116" s="129">
        <v>11.2</v>
      </c>
      <c r="E116" s="129">
        <v>9.6</v>
      </c>
      <c r="F116" s="190">
        <v>250</v>
      </c>
      <c r="G116" s="116" t="s">
        <v>222</v>
      </c>
      <c r="H116" s="118" t="s">
        <v>198</v>
      </c>
      <c r="I116" s="185">
        <v>190</v>
      </c>
      <c r="J116" s="181">
        <f>VLOOKUP(C116,Prices!A:B,2,FALSE)</f>
        <v>125542.11599999999</v>
      </c>
      <c r="K116" s="334" t="s">
        <v>442</v>
      </c>
      <c r="L116"/>
      <c r="M116"/>
      <c r="N116"/>
    </row>
    <row r="119" spans="2:14" ht="15.75" x14ac:dyDescent="0.25">
      <c r="E119" s="107" t="s">
        <v>225</v>
      </c>
      <c r="L119"/>
      <c r="M119"/>
      <c r="N119"/>
    </row>
    <row r="121" spans="2:14" x14ac:dyDescent="0.2">
      <c r="E121" s="3" t="s">
        <v>189</v>
      </c>
      <c r="L121"/>
      <c r="M121"/>
      <c r="N121"/>
    </row>
    <row r="122" spans="2:14" x14ac:dyDescent="0.2">
      <c r="E122" t="s">
        <v>194</v>
      </c>
      <c r="I122" s="179" t="s">
        <v>180</v>
      </c>
      <c r="L122"/>
      <c r="M122"/>
      <c r="N122"/>
    </row>
    <row r="123" spans="2:14" x14ac:dyDescent="0.2">
      <c r="E123" t="s">
        <v>200</v>
      </c>
      <c r="L123"/>
      <c r="M123"/>
      <c r="N123"/>
    </row>
    <row r="124" spans="2:14" x14ac:dyDescent="0.2">
      <c r="E124" s="3" t="s">
        <v>190</v>
      </c>
      <c r="L124"/>
      <c r="M124"/>
      <c r="N124"/>
    </row>
    <row r="125" spans="2:14" x14ac:dyDescent="0.2">
      <c r="E125" t="s">
        <v>181</v>
      </c>
      <c r="L125"/>
      <c r="M125"/>
      <c r="N125"/>
    </row>
    <row r="126" spans="2:14" x14ac:dyDescent="0.2">
      <c r="E126" t="s">
        <v>201</v>
      </c>
      <c r="L126"/>
      <c r="M126"/>
      <c r="N126"/>
    </row>
    <row r="127" spans="2:14" x14ac:dyDescent="0.2">
      <c r="E127" t="s">
        <v>226</v>
      </c>
      <c r="L127"/>
      <c r="M127"/>
      <c r="N127"/>
    </row>
    <row r="128" spans="2:14" x14ac:dyDescent="0.2">
      <c r="E128" s="70" t="s">
        <v>231</v>
      </c>
      <c r="L128"/>
      <c r="M128"/>
      <c r="N128"/>
    </row>
    <row r="129" spans="2:14" x14ac:dyDescent="0.2">
      <c r="E129" t="s">
        <v>227</v>
      </c>
      <c r="L129"/>
      <c r="M129"/>
      <c r="N129"/>
    </row>
    <row r="130" spans="2:14" x14ac:dyDescent="0.2">
      <c r="E130" t="s">
        <v>228</v>
      </c>
      <c r="N130"/>
    </row>
    <row r="131" spans="2:14" x14ac:dyDescent="0.2">
      <c r="E131" t="s">
        <v>202</v>
      </c>
      <c r="N131"/>
    </row>
    <row r="132" spans="2:14" x14ac:dyDescent="0.2">
      <c r="E132" s="70" t="s">
        <v>232</v>
      </c>
      <c r="N132"/>
    </row>
    <row r="133" spans="2:14" x14ac:dyDescent="0.2">
      <c r="E133" s="70" t="s">
        <v>233</v>
      </c>
      <c r="N133"/>
    </row>
    <row r="134" spans="2:14" x14ac:dyDescent="0.2">
      <c r="E134" t="s">
        <v>229</v>
      </c>
      <c r="N134"/>
    </row>
    <row r="135" spans="2:14" x14ac:dyDescent="0.2">
      <c r="E135" t="s">
        <v>230</v>
      </c>
      <c r="I135" s="179" t="s">
        <v>203</v>
      </c>
      <c r="N135"/>
    </row>
    <row r="136" spans="2:14" x14ac:dyDescent="0.2">
      <c r="E136" s="70" t="s">
        <v>236</v>
      </c>
      <c r="N136"/>
    </row>
    <row r="137" spans="2:14" x14ac:dyDescent="0.2">
      <c r="E137" t="s">
        <v>183</v>
      </c>
      <c r="N137"/>
    </row>
    <row r="138" spans="2:14" x14ac:dyDescent="0.2">
      <c r="E138" s="3" t="s">
        <v>191</v>
      </c>
      <c r="N138"/>
    </row>
    <row r="139" spans="2:14" x14ac:dyDescent="0.2">
      <c r="E139" t="s">
        <v>184</v>
      </c>
      <c r="I139" s="179" t="s">
        <v>195</v>
      </c>
      <c r="N139"/>
    </row>
    <row r="140" spans="2:14" x14ac:dyDescent="0.2">
      <c r="E140" t="s">
        <v>185</v>
      </c>
      <c r="I140" s="179" t="s">
        <v>186</v>
      </c>
      <c r="N140"/>
    </row>
    <row r="141" spans="2:14" ht="12.75" customHeight="1" x14ac:dyDescent="0.2">
      <c r="E141" t="s">
        <v>196</v>
      </c>
      <c r="I141" s="179" t="s">
        <v>187</v>
      </c>
      <c r="N141"/>
    </row>
    <row r="142" spans="2:14" x14ac:dyDescent="0.2">
      <c r="E142" s="3" t="s">
        <v>192</v>
      </c>
      <c r="F142" t="s">
        <v>188</v>
      </c>
      <c r="N142"/>
    </row>
    <row r="143" spans="2:14" x14ac:dyDescent="0.2">
      <c r="M143" s="111"/>
      <c r="N143"/>
    </row>
    <row r="144" spans="2:14" ht="13.5" thickBot="1" x14ac:dyDescent="0.25">
      <c r="B144" s="158"/>
      <c r="C144" s="158"/>
      <c r="D144" s="158"/>
      <c r="E144" s="158"/>
      <c r="F144" s="158"/>
      <c r="G144" s="158"/>
      <c r="H144" s="158"/>
      <c r="I144" s="210"/>
      <c r="J144" s="211"/>
      <c r="K144" s="158"/>
      <c r="M144" s="111"/>
      <c r="N144"/>
    </row>
    <row r="145" spans="2:14" ht="21" customHeight="1" x14ac:dyDescent="0.2">
      <c r="B145" s="365" t="s">
        <v>18</v>
      </c>
      <c r="C145" s="350" t="s">
        <v>55</v>
      </c>
      <c r="D145" s="328" t="s">
        <v>50</v>
      </c>
      <c r="E145" s="328" t="s">
        <v>51</v>
      </c>
      <c r="F145" s="352" t="s">
        <v>38</v>
      </c>
      <c r="G145" s="354" t="s">
        <v>235</v>
      </c>
      <c r="H145" s="355"/>
      <c r="I145" s="356" t="s">
        <v>41</v>
      </c>
      <c r="J145" s="371" t="s">
        <v>2</v>
      </c>
      <c r="K145" s="339" t="s">
        <v>440</v>
      </c>
      <c r="M145" s="111"/>
      <c r="N145"/>
    </row>
    <row r="146" spans="2:14" ht="18" customHeight="1" thickBot="1" x14ac:dyDescent="0.25">
      <c r="B146" s="366"/>
      <c r="C146" s="351"/>
      <c r="D146" s="145" t="s">
        <v>49</v>
      </c>
      <c r="E146" s="145" t="s">
        <v>52</v>
      </c>
      <c r="F146" s="353"/>
      <c r="G146" s="362" t="s">
        <v>135</v>
      </c>
      <c r="H146" s="361"/>
      <c r="I146" s="357"/>
      <c r="J146" s="372"/>
      <c r="K146" s="340"/>
      <c r="M146" s="111"/>
      <c r="N146"/>
    </row>
    <row r="147" spans="2:14" ht="24.95" customHeight="1" x14ac:dyDescent="0.2">
      <c r="B147" s="329" t="s">
        <v>234</v>
      </c>
      <c r="C147" s="191">
        <v>60150962</v>
      </c>
      <c r="D147" s="113">
        <v>12.1</v>
      </c>
      <c r="E147" s="113">
        <v>18</v>
      </c>
      <c r="F147" s="112">
        <v>220</v>
      </c>
      <c r="G147" s="363" t="s">
        <v>215</v>
      </c>
      <c r="H147" s="364"/>
      <c r="I147" s="183">
        <v>340</v>
      </c>
      <c r="J147" s="182">
        <f>VLOOKUP(C147,Prices!A:B,2,FALSE)</f>
        <v>169417.8045</v>
      </c>
      <c r="K147" s="330" t="s">
        <v>442</v>
      </c>
      <c r="M147" s="111"/>
      <c r="N147"/>
    </row>
    <row r="148" spans="2:14" ht="24.95" customHeight="1" x14ac:dyDescent="0.2">
      <c r="B148" s="331" t="s">
        <v>237</v>
      </c>
      <c r="C148" s="177">
        <v>60150963</v>
      </c>
      <c r="D148" s="21">
        <v>4</v>
      </c>
      <c r="E148" s="21">
        <v>9.6</v>
      </c>
      <c r="F148" s="109">
        <v>220</v>
      </c>
      <c r="G148" s="348" t="s">
        <v>215</v>
      </c>
      <c r="H148" s="349"/>
      <c r="I148" s="184">
        <v>90</v>
      </c>
      <c r="J148" s="110">
        <f>VLOOKUP(C148,Prices!A:B,2,FALSE)</f>
        <v>162051.81299999999</v>
      </c>
      <c r="K148" s="332" t="s">
        <v>442</v>
      </c>
      <c r="M148" s="111"/>
      <c r="N148"/>
    </row>
    <row r="149" spans="2:14" ht="24.95" customHeight="1" x14ac:dyDescent="0.2">
      <c r="B149" s="331" t="s">
        <v>238</v>
      </c>
      <c r="C149" s="177">
        <v>60150964</v>
      </c>
      <c r="D149" s="21">
        <v>6</v>
      </c>
      <c r="E149" s="21">
        <v>14.4</v>
      </c>
      <c r="F149" s="109">
        <v>220</v>
      </c>
      <c r="G149" s="348" t="s">
        <v>220</v>
      </c>
      <c r="H149" s="349"/>
      <c r="I149" s="184">
        <v>175</v>
      </c>
      <c r="J149" s="110">
        <f>VLOOKUP(C149,Prices!A:B,2,FALSE)</f>
        <v>167602.995</v>
      </c>
      <c r="K149" s="332" t="s">
        <v>442</v>
      </c>
      <c r="M149" s="111"/>
      <c r="N149"/>
    </row>
    <row r="150" spans="2:14" ht="24.95" customHeight="1" x14ac:dyDescent="0.2">
      <c r="B150" s="331" t="s">
        <v>239</v>
      </c>
      <c r="C150" s="177">
        <v>60150965</v>
      </c>
      <c r="D150" s="21">
        <v>8</v>
      </c>
      <c r="E150" s="21">
        <v>18</v>
      </c>
      <c r="F150" s="109">
        <v>220</v>
      </c>
      <c r="G150" s="348" t="s">
        <v>220</v>
      </c>
      <c r="H150" s="349"/>
      <c r="I150" s="184">
        <v>260</v>
      </c>
      <c r="J150" s="110">
        <f>VLOOKUP(C150,Prices!A:B,2,FALSE)</f>
        <v>173474.4375</v>
      </c>
      <c r="K150" s="332" t="s">
        <v>442</v>
      </c>
      <c r="M150" s="111"/>
      <c r="N150"/>
    </row>
    <row r="151" spans="2:14" ht="24.95" customHeight="1" x14ac:dyDescent="0.2">
      <c r="B151" s="331" t="s">
        <v>240</v>
      </c>
      <c r="C151" s="177">
        <v>60150966</v>
      </c>
      <c r="D151" s="21">
        <v>10</v>
      </c>
      <c r="E151" s="21">
        <v>18</v>
      </c>
      <c r="F151" s="109">
        <v>220</v>
      </c>
      <c r="G151" s="348" t="s">
        <v>220</v>
      </c>
      <c r="H151" s="349"/>
      <c r="I151" s="184">
        <v>350</v>
      </c>
      <c r="J151" s="110">
        <f>VLOOKUP(C151,Prices!A:B,2,FALSE)</f>
        <v>185003.8155</v>
      </c>
      <c r="K151" s="330" t="s">
        <v>442</v>
      </c>
      <c r="M151" s="111"/>
      <c r="N151"/>
    </row>
    <row r="152" spans="2:14" ht="24.95" customHeight="1" x14ac:dyDescent="0.2">
      <c r="B152" s="331" t="s">
        <v>241</v>
      </c>
      <c r="C152" s="177">
        <v>60150967</v>
      </c>
      <c r="D152" s="21">
        <v>12</v>
      </c>
      <c r="E152" s="21">
        <v>18</v>
      </c>
      <c r="F152" s="109">
        <v>250</v>
      </c>
      <c r="G152" s="348" t="s">
        <v>220</v>
      </c>
      <c r="H152" s="349"/>
      <c r="I152" s="184">
        <v>465</v>
      </c>
      <c r="J152" s="110">
        <f>VLOOKUP(C152,Prices!A:B,2,FALSE)</f>
        <v>198561.50999999998</v>
      </c>
      <c r="K152" s="330" t="s">
        <v>442</v>
      </c>
      <c r="M152" s="111"/>
      <c r="N152"/>
    </row>
    <row r="153" spans="2:14" ht="24.95" customHeight="1" x14ac:dyDescent="0.2">
      <c r="B153" s="331" t="s">
        <v>242</v>
      </c>
      <c r="C153" s="177">
        <v>60150968</v>
      </c>
      <c r="D153" s="21">
        <v>15</v>
      </c>
      <c r="E153" s="21">
        <v>24</v>
      </c>
      <c r="F153" s="109">
        <v>250</v>
      </c>
      <c r="G153" s="348" t="s">
        <v>220</v>
      </c>
      <c r="H153" s="349"/>
      <c r="I153" s="184">
        <v>610</v>
      </c>
      <c r="J153" s="110">
        <f>VLOOKUP(C153,Prices!A:B,2,FALSE)</f>
        <v>246387.07799999998</v>
      </c>
      <c r="K153" s="332" t="s">
        <v>442</v>
      </c>
      <c r="M153" s="111"/>
      <c r="N153"/>
    </row>
    <row r="154" spans="2:14" ht="24.95" customHeight="1" x14ac:dyDescent="0.2">
      <c r="B154" s="331" t="s">
        <v>243</v>
      </c>
      <c r="C154" s="177">
        <v>60150969</v>
      </c>
      <c r="D154" s="21">
        <v>18</v>
      </c>
      <c r="E154" s="21">
        <v>24</v>
      </c>
      <c r="F154" s="109">
        <v>250</v>
      </c>
      <c r="G154" s="348" t="s">
        <v>220</v>
      </c>
      <c r="H154" s="349"/>
      <c r="I154" s="184">
        <v>610</v>
      </c>
      <c r="J154" s="110">
        <f>VLOOKUP(C154,Prices!A:B,2,FALSE)</f>
        <v>284604.83100000001</v>
      </c>
      <c r="K154" s="332" t="s">
        <v>442</v>
      </c>
      <c r="M154" s="111"/>
      <c r="N154"/>
    </row>
    <row r="155" spans="2:14" ht="24.95" customHeight="1" x14ac:dyDescent="0.2">
      <c r="B155" s="331" t="s">
        <v>244</v>
      </c>
      <c r="C155" s="177">
        <v>60150970</v>
      </c>
      <c r="D155" s="21">
        <v>4</v>
      </c>
      <c r="E155" s="21">
        <v>18</v>
      </c>
      <c r="F155" s="109">
        <v>240</v>
      </c>
      <c r="G155" s="348" t="s">
        <v>245</v>
      </c>
      <c r="H155" s="349"/>
      <c r="I155" s="184">
        <v>140</v>
      </c>
      <c r="J155" s="110">
        <f>VLOOKUP(C155,Prices!A:B,2,FALSE)</f>
        <v>181053.93599999999</v>
      </c>
      <c r="K155" s="332" t="s">
        <v>442</v>
      </c>
      <c r="M155" s="111"/>
      <c r="N155"/>
    </row>
    <row r="156" spans="2:14" ht="24.95" customHeight="1" x14ac:dyDescent="0.2">
      <c r="B156" s="331" t="s">
        <v>246</v>
      </c>
      <c r="C156" s="177">
        <v>60150971</v>
      </c>
      <c r="D156" s="10">
        <v>6</v>
      </c>
      <c r="E156" s="10">
        <v>24</v>
      </c>
      <c r="F156" s="88">
        <v>240</v>
      </c>
      <c r="G156" s="348" t="s">
        <v>245</v>
      </c>
      <c r="H156" s="349"/>
      <c r="I156" s="184">
        <v>260</v>
      </c>
      <c r="J156" s="110">
        <f>VLOOKUP(C156,Prices!A:B,2,FALSE)</f>
        <v>211905.69749999998</v>
      </c>
      <c r="K156" s="332" t="s">
        <v>442</v>
      </c>
      <c r="M156" s="111"/>
      <c r="N156"/>
    </row>
    <row r="157" spans="2:14" ht="24.95" customHeight="1" x14ac:dyDescent="0.2">
      <c r="B157" s="331" t="s">
        <v>247</v>
      </c>
      <c r="C157" s="177">
        <v>60150972</v>
      </c>
      <c r="D157" s="10">
        <v>8</v>
      </c>
      <c r="E157" s="10">
        <v>24</v>
      </c>
      <c r="F157" s="88">
        <v>240</v>
      </c>
      <c r="G157" s="348" t="s">
        <v>245</v>
      </c>
      <c r="H157" s="349"/>
      <c r="I157" s="184">
        <v>330</v>
      </c>
      <c r="J157" s="110">
        <f>VLOOKUP(C157,Prices!A:B,2,FALSE)</f>
        <v>229306.51799999998</v>
      </c>
      <c r="K157" s="332" t="s">
        <v>442</v>
      </c>
      <c r="M157" s="111"/>
      <c r="N157"/>
    </row>
    <row r="158" spans="2:14" ht="24.95" customHeight="1" x14ac:dyDescent="0.2">
      <c r="B158" s="331" t="s">
        <v>248</v>
      </c>
      <c r="C158" s="177">
        <v>60150973</v>
      </c>
      <c r="D158" s="10">
        <v>10</v>
      </c>
      <c r="E158" s="10">
        <v>30</v>
      </c>
      <c r="F158" s="88">
        <v>280</v>
      </c>
      <c r="G158" s="348" t="s">
        <v>245</v>
      </c>
      <c r="H158" s="349"/>
      <c r="I158" s="184">
        <v>430</v>
      </c>
      <c r="J158" s="110">
        <f>VLOOKUP(C158,Prices!A:B,2,FALSE)</f>
        <v>246387.07799999998</v>
      </c>
      <c r="K158" s="332" t="s">
        <v>442</v>
      </c>
      <c r="N158"/>
    </row>
    <row r="159" spans="2:14" ht="24.95" customHeight="1" x14ac:dyDescent="0.2">
      <c r="B159" s="331" t="s">
        <v>249</v>
      </c>
      <c r="C159" s="177">
        <v>60150974</v>
      </c>
      <c r="D159" s="10">
        <v>12</v>
      </c>
      <c r="E159" s="10">
        <v>30</v>
      </c>
      <c r="F159" s="88">
        <v>280</v>
      </c>
      <c r="G159" s="348" t="s">
        <v>245</v>
      </c>
      <c r="H159" s="349"/>
      <c r="I159" s="184">
        <v>530</v>
      </c>
      <c r="J159" s="110">
        <f>VLOOKUP(C159,Prices!A:B,2,FALSE)</f>
        <v>265389.201</v>
      </c>
      <c r="K159" s="332" t="s">
        <v>442</v>
      </c>
      <c r="N159"/>
    </row>
    <row r="160" spans="2:14" ht="24.95" customHeight="1" x14ac:dyDescent="0.2">
      <c r="B160" s="331" t="s">
        <v>250</v>
      </c>
      <c r="C160" s="177">
        <v>60150975</v>
      </c>
      <c r="D160" s="10">
        <v>15.3</v>
      </c>
      <c r="E160" s="10">
        <v>30</v>
      </c>
      <c r="F160" s="88">
        <v>280</v>
      </c>
      <c r="G160" s="348" t="s">
        <v>245</v>
      </c>
      <c r="H160" s="349"/>
      <c r="I160" s="184">
        <v>640</v>
      </c>
      <c r="J160" s="110">
        <f>VLOOKUP(C160,Prices!A:B,2,FALSE)</f>
        <v>292504.58999999997</v>
      </c>
      <c r="K160" s="332" t="s">
        <v>442</v>
      </c>
      <c r="N160"/>
    </row>
    <row r="161" spans="2:14" ht="24.95" customHeight="1" x14ac:dyDescent="0.2">
      <c r="B161" s="331" t="s">
        <v>251</v>
      </c>
      <c r="C161" s="177">
        <v>60150976</v>
      </c>
      <c r="D161" s="10">
        <v>17.100000000000001</v>
      </c>
      <c r="E161" s="10">
        <v>36</v>
      </c>
      <c r="F161" s="88">
        <v>280</v>
      </c>
      <c r="G161" s="348" t="s">
        <v>245</v>
      </c>
      <c r="H161" s="349"/>
      <c r="I161" s="184">
        <v>750</v>
      </c>
      <c r="J161" s="110">
        <f>VLOOKUP(C161,Prices!A:B,2,FALSE)</f>
        <v>319299.71849999996</v>
      </c>
      <c r="K161" s="330" t="s">
        <v>442</v>
      </c>
      <c r="L161"/>
      <c r="M161"/>
      <c r="N161"/>
    </row>
    <row r="162" spans="2:14" ht="24.95" customHeight="1" thickBot="1" x14ac:dyDescent="0.25">
      <c r="B162" s="333" t="s">
        <v>252</v>
      </c>
      <c r="C162" s="192">
        <v>60150981</v>
      </c>
      <c r="D162" s="129">
        <v>12</v>
      </c>
      <c r="E162" s="129">
        <v>42</v>
      </c>
      <c r="F162" s="190">
        <v>340</v>
      </c>
      <c r="G162" s="360" t="s">
        <v>253</v>
      </c>
      <c r="H162" s="361"/>
      <c r="I162" s="185">
        <v>730</v>
      </c>
      <c r="J162" s="181">
        <f>VLOOKUP(C162,Prices!A:B,2,FALSE)</f>
        <v>319299.71849999996</v>
      </c>
      <c r="K162" s="334" t="s">
        <v>442</v>
      </c>
      <c r="L162"/>
      <c r="M162"/>
      <c r="N162"/>
    </row>
  </sheetData>
  <mergeCells count="46">
    <mergeCell ref="B145:B146"/>
    <mergeCell ref="G99:H99"/>
    <mergeCell ref="I99:I100"/>
    <mergeCell ref="J99:J100"/>
    <mergeCell ref="J145:J146"/>
    <mergeCell ref="B99:B100"/>
    <mergeCell ref="C99:C100"/>
    <mergeCell ref="F99:F100"/>
    <mergeCell ref="G159:H159"/>
    <mergeCell ref="G160:H160"/>
    <mergeCell ref="G161:H161"/>
    <mergeCell ref="G162:H162"/>
    <mergeCell ref="G146:H146"/>
    <mergeCell ref="G153:H153"/>
    <mergeCell ref="G154:H154"/>
    <mergeCell ref="G155:H155"/>
    <mergeCell ref="G156:H156"/>
    <mergeCell ref="G157:H157"/>
    <mergeCell ref="G158:H158"/>
    <mergeCell ref="G147:H147"/>
    <mergeCell ref="G148:H148"/>
    <mergeCell ref="G149:H149"/>
    <mergeCell ref="G150:H150"/>
    <mergeCell ref="G151:H151"/>
    <mergeCell ref="D9:O9"/>
    <mergeCell ref="E10:N10"/>
    <mergeCell ref="D11:O11"/>
    <mergeCell ref="G152:H152"/>
    <mergeCell ref="C145:C146"/>
    <mergeCell ref="F145:F146"/>
    <mergeCell ref="G145:H145"/>
    <mergeCell ref="I145:I146"/>
    <mergeCell ref="K145:K146"/>
    <mergeCell ref="F64:F65"/>
    <mergeCell ref="H64:H65"/>
    <mergeCell ref="C64:C65"/>
    <mergeCell ref="I64:I65"/>
    <mergeCell ref="J64:J65"/>
    <mergeCell ref="B33:B34"/>
    <mergeCell ref="C33:C34"/>
    <mergeCell ref="I33:I34"/>
    <mergeCell ref="K99:K100"/>
    <mergeCell ref="F33:F34"/>
    <mergeCell ref="H33:H34"/>
    <mergeCell ref="J33:J34"/>
    <mergeCell ref="B64:B65"/>
  </mergeCells>
  <pageMargins left="0.7" right="0.7" top="0.75" bottom="0.75" header="0.3" footer="0.3"/>
  <pageSetup paperSize="9" scale="45" orientation="portrait" r:id="rId1"/>
  <rowBreaks count="1" manualBreakCount="1">
    <brk id="78" max="10" man="1"/>
  </rowBreaks>
  <colBreaks count="1" manualBreakCount="1">
    <brk id="15" max="162" man="1"/>
  </colBreaks>
  <ignoredErrors>
    <ignoredError sqref="H38" twoDigitTextYea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3:J114"/>
  <sheetViews>
    <sheetView topLeftCell="A49" zoomScaleNormal="100" zoomScaleSheetLayoutView="100" workbookViewId="0">
      <selection activeCell="Q82" sqref="Q82"/>
    </sheetView>
  </sheetViews>
  <sheetFormatPr defaultRowHeight="12.75" x14ac:dyDescent="0.2"/>
  <cols>
    <col min="1" max="1" width="16.5703125" style="29" customWidth="1"/>
    <col min="2" max="2" width="43.5703125" style="27" customWidth="1"/>
    <col min="3" max="3" width="14.140625" style="28" customWidth="1"/>
    <col min="4" max="4" width="12.7109375" style="27" customWidth="1"/>
    <col min="5" max="5" width="14.5703125" style="25" customWidth="1"/>
    <col min="6" max="6" width="12.42578125" style="25" customWidth="1"/>
    <col min="7" max="7" width="13.28515625" style="26" customWidth="1"/>
    <col min="8" max="8" width="7.140625" style="126" customWidth="1"/>
    <col min="9" max="9" width="5.140625" style="126" customWidth="1"/>
    <col min="10" max="10" width="5.5703125" style="25" customWidth="1"/>
    <col min="11" max="11" width="5.140625" style="25" customWidth="1"/>
    <col min="12" max="16384" width="9.140625" style="25"/>
  </cols>
  <sheetData>
    <row r="13" spans="1:10" ht="30" customHeight="1" x14ac:dyDescent="0.2"/>
    <row r="14" spans="1:10" ht="20.25" x14ac:dyDescent="0.3">
      <c r="A14" s="403" t="s">
        <v>109</v>
      </c>
      <c r="B14" s="403"/>
      <c r="C14" s="403"/>
      <c r="D14" s="403"/>
      <c r="E14" s="403"/>
      <c r="F14" s="403"/>
      <c r="G14" s="403"/>
      <c r="H14" s="403"/>
      <c r="I14" s="403"/>
      <c r="J14" s="403"/>
    </row>
    <row r="15" spans="1:10" x14ac:dyDescent="0.2">
      <c r="A15" s="404" t="s">
        <v>6</v>
      </c>
      <c r="B15" s="404"/>
      <c r="C15" s="404"/>
      <c r="D15" s="404"/>
      <c r="E15" s="404"/>
      <c r="F15" s="404"/>
      <c r="G15" s="404"/>
      <c r="H15" s="404"/>
      <c r="I15" s="404"/>
      <c r="J15" s="404"/>
    </row>
    <row r="16" spans="1:10" x14ac:dyDescent="0.2">
      <c r="A16" s="404" t="s">
        <v>108</v>
      </c>
      <c r="B16" s="404"/>
      <c r="C16" s="404"/>
      <c r="D16" s="404"/>
      <c r="E16" s="404"/>
      <c r="F16" s="404"/>
      <c r="G16" s="404"/>
      <c r="H16" s="404"/>
      <c r="I16" s="404"/>
      <c r="J16" s="404"/>
    </row>
    <row r="18" spans="1:9" ht="15.75" x14ac:dyDescent="0.25">
      <c r="A18" s="407" t="s">
        <v>110</v>
      </c>
      <c r="B18" s="408"/>
    </row>
    <row r="19" spans="1:9" ht="15.75" x14ac:dyDescent="0.25">
      <c r="A19" s="253"/>
      <c r="B19" s="254"/>
    </row>
    <row r="28" spans="1:9" ht="16.5" customHeight="1" x14ac:dyDescent="0.2"/>
    <row r="29" spans="1:9" ht="16.5" customHeight="1" x14ac:dyDescent="0.2"/>
    <row r="30" spans="1:9" ht="21" customHeight="1" x14ac:dyDescent="0.3">
      <c r="B30" s="405" t="s">
        <v>12</v>
      </c>
      <c r="C30" s="406"/>
      <c r="D30" s="406"/>
      <c r="E30" s="406"/>
      <c r="F30" s="406"/>
      <c r="G30" s="406"/>
      <c r="H30" s="406"/>
      <c r="I30" s="406"/>
    </row>
    <row r="31" spans="1:9" ht="14.25" customHeight="1" x14ac:dyDescent="0.2"/>
    <row r="32" spans="1:9" ht="14.25" customHeight="1" x14ac:dyDescent="0.2"/>
    <row r="33" spans="1:7" ht="14.25" customHeight="1" x14ac:dyDescent="0.2"/>
    <row r="34" spans="1:7" ht="22.5" customHeight="1" x14ac:dyDescent="0.2"/>
    <row r="35" spans="1:7" ht="22.5" customHeight="1" x14ac:dyDescent="0.2"/>
    <row r="36" spans="1:7" ht="22.5" customHeight="1" x14ac:dyDescent="0.2"/>
    <row r="39" spans="1:7" ht="24" x14ac:dyDescent="0.2">
      <c r="A39" s="38" t="s">
        <v>0</v>
      </c>
      <c r="B39" s="38" t="s">
        <v>1</v>
      </c>
      <c r="C39" s="37" t="s">
        <v>3</v>
      </c>
      <c r="D39" s="36" t="s">
        <v>4</v>
      </c>
      <c r="E39" s="35" t="s">
        <v>11</v>
      </c>
      <c r="F39" s="34" t="s">
        <v>2</v>
      </c>
      <c r="G39" s="98"/>
    </row>
    <row r="40" spans="1:7" ht="15" customHeight="1" x14ac:dyDescent="0.2">
      <c r="A40" s="189" t="s">
        <v>585</v>
      </c>
      <c r="B40" s="65" t="s">
        <v>169</v>
      </c>
      <c r="C40" s="30">
        <v>45</v>
      </c>
      <c r="D40" s="33">
        <v>2.7</v>
      </c>
      <c r="E40" s="32" t="s">
        <v>13</v>
      </c>
      <c r="F40" s="31">
        <f>VLOOKUP(A40,Prices!A:B,2,FALSE)</f>
        <v>97969.212000000014</v>
      </c>
      <c r="G40" s="28"/>
    </row>
    <row r="41" spans="1:7" ht="15" customHeight="1" x14ac:dyDescent="0.2">
      <c r="A41" s="189" t="s">
        <v>586</v>
      </c>
      <c r="B41" s="65" t="s">
        <v>170</v>
      </c>
      <c r="C41" s="30">
        <v>45</v>
      </c>
      <c r="D41" s="33">
        <v>2.7</v>
      </c>
      <c r="E41" s="32" t="s">
        <v>13</v>
      </c>
      <c r="F41" s="31">
        <f>VLOOKUP(A41,Prices!A:B,2,FALSE)</f>
        <v>102554.52900000001</v>
      </c>
      <c r="G41" s="28"/>
    </row>
    <row r="42" spans="1:7" ht="15" customHeight="1" x14ac:dyDescent="0.2">
      <c r="A42" s="189" t="s">
        <v>587</v>
      </c>
      <c r="B42" s="65" t="s">
        <v>171</v>
      </c>
      <c r="C42" s="30">
        <v>68</v>
      </c>
      <c r="D42" s="33">
        <v>2.7</v>
      </c>
      <c r="E42" s="32" t="s">
        <v>13</v>
      </c>
      <c r="F42" s="31">
        <f>VLOOKUP(A42,Prices!A:B,2,FALSE)</f>
        <v>116198.64300000001</v>
      </c>
      <c r="G42" s="28"/>
    </row>
    <row r="45" spans="1:7" x14ac:dyDescent="0.2">
      <c r="B45" s="25"/>
      <c r="C45" s="25"/>
    </row>
    <row r="46" spans="1:7" ht="15.75" x14ac:dyDescent="0.25">
      <c r="B46" s="407" t="s">
        <v>470</v>
      </c>
      <c r="C46" s="408"/>
    </row>
    <row r="90" spans="1:6" ht="32.25" customHeight="1" x14ac:dyDescent="0.2">
      <c r="A90" s="38" t="s">
        <v>0</v>
      </c>
      <c r="B90" s="38" t="s">
        <v>1</v>
      </c>
      <c r="C90" s="37" t="s">
        <v>3</v>
      </c>
      <c r="D90" s="36" t="s">
        <v>4</v>
      </c>
      <c r="E90" s="35" t="s">
        <v>11</v>
      </c>
      <c r="F90" s="34" t="s">
        <v>2</v>
      </c>
    </row>
    <row r="91" spans="1:6" x14ac:dyDescent="0.2">
      <c r="A91" s="85">
        <v>60197370</v>
      </c>
      <c r="B91" s="76" t="s">
        <v>471</v>
      </c>
      <c r="C91" s="30">
        <v>67</v>
      </c>
      <c r="D91" s="33">
        <v>3</v>
      </c>
      <c r="E91" s="32" t="s">
        <v>493</v>
      </c>
      <c r="F91" s="31">
        <f>VLOOKUP(A91,Prices!A:B,2,FALSE)</f>
        <v>70058.763599999991</v>
      </c>
    </row>
    <row r="92" spans="1:6" x14ac:dyDescent="0.2">
      <c r="A92" s="85">
        <v>60197373</v>
      </c>
      <c r="B92" s="76" t="s">
        <v>472</v>
      </c>
      <c r="C92" s="30">
        <v>93</v>
      </c>
      <c r="D92" s="33">
        <v>3</v>
      </c>
      <c r="E92" s="32" t="s">
        <v>493</v>
      </c>
      <c r="F92" s="31">
        <f>VLOOKUP(A92,Prices!A:B,2,FALSE)</f>
        <v>69079.681499999992</v>
      </c>
    </row>
    <row r="93" spans="1:6" ht="13.5" thickBot="1" x14ac:dyDescent="0.25">
      <c r="A93" s="196">
        <v>60197376</v>
      </c>
      <c r="B93" s="150" t="s">
        <v>473</v>
      </c>
      <c r="C93" s="122">
        <v>130</v>
      </c>
      <c r="D93" s="123">
        <v>3</v>
      </c>
      <c r="E93" s="124" t="s">
        <v>493</v>
      </c>
      <c r="F93" s="125">
        <f>VLOOKUP(A93,Prices!A:B,2,FALSE)</f>
        <v>80393.51909999999</v>
      </c>
    </row>
    <row r="94" spans="1:6" x14ac:dyDescent="0.2">
      <c r="A94" s="255">
        <v>60197393</v>
      </c>
      <c r="B94" s="147" t="s">
        <v>474</v>
      </c>
      <c r="C94" s="163">
        <v>50</v>
      </c>
      <c r="D94" s="256">
        <v>4.2</v>
      </c>
      <c r="E94" s="257" t="s">
        <v>493</v>
      </c>
      <c r="F94" s="258">
        <f>VLOOKUP(A94,Prices!A:B,2,FALSE)</f>
        <v>66686.369699999996</v>
      </c>
    </row>
    <row r="95" spans="1:6" x14ac:dyDescent="0.2">
      <c r="A95" s="85">
        <v>60197397</v>
      </c>
      <c r="B95" s="76" t="s">
        <v>475</v>
      </c>
      <c r="C95" s="30">
        <v>72</v>
      </c>
      <c r="D95" s="33">
        <v>4.2</v>
      </c>
      <c r="E95" s="32" t="s">
        <v>493</v>
      </c>
      <c r="F95" s="31">
        <f>VLOOKUP(A95,Prices!A:B,2,FALSE)</f>
        <v>71146.632599999997</v>
      </c>
    </row>
    <row r="96" spans="1:6" x14ac:dyDescent="0.2">
      <c r="A96" s="85">
        <v>60197400</v>
      </c>
      <c r="B96" s="76" t="s">
        <v>476</v>
      </c>
      <c r="C96" s="30">
        <v>105</v>
      </c>
      <c r="D96" s="33">
        <v>4.2</v>
      </c>
      <c r="E96" s="32" t="s">
        <v>493</v>
      </c>
      <c r="F96" s="31">
        <f>VLOOKUP(A96,Prices!A:B,2,FALSE)</f>
        <v>77238.698999999993</v>
      </c>
    </row>
    <row r="97" spans="1:6" ht="13.5" thickBot="1" x14ac:dyDescent="0.25">
      <c r="A97" s="196">
        <v>60197405</v>
      </c>
      <c r="B97" s="150" t="s">
        <v>477</v>
      </c>
      <c r="C97" s="122">
        <v>138</v>
      </c>
      <c r="D97" s="123">
        <v>4.2</v>
      </c>
      <c r="E97" s="124" t="s">
        <v>493</v>
      </c>
      <c r="F97" s="125">
        <f>VLOOKUP(A97,Prices!A:B,2,FALSE)</f>
        <v>97146.701699999991</v>
      </c>
    </row>
    <row r="98" spans="1:6" x14ac:dyDescent="0.2">
      <c r="A98" s="255">
        <v>60197425</v>
      </c>
      <c r="B98" s="147" t="s">
        <v>478</v>
      </c>
      <c r="C98" s="163">
        <v>46</v>
      </c>
      <c r="D98" s="256">
        <v>5.4</v>
      </c>
      <c r="E98" s="257" t="s">
        <v>493</v>
      </c>
      <c r="F98" s="258">
        <f>VLOOKUP(A98,Prices!A:B,2,FALSE)</f>
        <v>68318.17319999999</v>
      </c>
    </row>
    <row r="99" spans="1:6" x14ac:dyDescent="0.2">
      <c r="A99" s="85">
        <v>60197428</v>
      </c>
      <c r="B99" s="76" t="s">
        <v>479</v>
      </c>
      <c r="C99" s="30">
        <v>59</v>
      </c>
      <c r="D99" s="33">
        <v>5.4</v>
      </c>
      <c r="E99" s="32" t="s">
        <v>493</v>
      </c>
      <c r="F99" s="31">
        <f>VLOOKUP(A99,Prices!A:B,2,FALSE)</f>
        <v>66686.369699999996</v>
      </c>
    </row>
    <row r="100" spans="1:6" x14ac:dyDescent="0.2">
      <c r="A100" s="85">
        <v>60197431</v>
      </c>
      <c r="B100" s="76" t="s">
        <v>480</v>
      </c>
      <c r="C100" s="30">
        <v>93</v>
      </c>
      <c r="D100" s="33">
        <v>5.4</v>
      </c>
      <c r="E100" s="32" t="s">
        <v>493</v>
      </c>
      <c r="F100" s="31">
        <f>VLOOKUP(A100,Prices!A:B,2,FALSE)</f>
        <v>73104.796799999996</v>
      </c>
    </row>
    <row r="101" spans="1:6" x14ac:dyDescent="0.2">
      <c r="A101" s="85">
        <v>60197434</v>
      </c>
      <c r="B101" s="76" t="s">
        <v>481</v>
      </c>
      <c r="C101" s="30">
        <v>126</v>
      </c>
      <c r="D101" s="33">
        <v>5.4</v>
      </c>
      <c r="E101" s="32" t="s">
        <v>493</v>
      </c>
      <c r="F101" s="31">
        <f>VLOOKUP(A101,Prices!A:B,2,FALSE)</f>
        <v>85397.716499999995</v>
      </c>
    </row>
    <row r="102" spans="1:6" x14ac:dyDescent="0.2">
      <c r="A102" s="85"/>
      <c r="B102" s="76"/>
      <c r="C102" s="30"/>
      <c r="D102" s="33"/>
      <c r="E102" s="32" t="s">
        <v>12</v>
      </c>
      <c r="F102" s="31" t="s">
        <v>12</v>
      </c>
    </row>
    <row r="103" spans="1:6" x14ac:dyDescent="0.2">
      <c r="A103" s="85">
        <v>60197283</v>
      </c>
      <c r="B103" s="66" t="s">
        <v>482</v>
      </c>
      <c r="C103" s="30">
        <v>67</v>
      </c>
      <c r="D103" s="33">
        <v>3</v>
      </c>
      <c r="E103" s="32" t="s">
        <v>493</v>
      </c>
      <c r="F103" s="31">
        <f>VLOOKUP(A103,Prices!A:B,2,FALSE)</f>
        <v>77673.84659999999</v>
      </c>
    </row>
    <row r="104" spans="1:6" x14ac:dyDescent="0.2">
      <c r="A104" s="85">
        <v>60197284</v>
      </c>
      <c r="B104" s="66" t="s">
        <v>483</v>
      </c>
      <c r="C104" s="30">
        <v>93</v>
      </c>
      <c r="D104" s="33">
        <v>3</v>
      </c>
      <c r="E104" s="32" t="s">
        <v>493</v>
      </c>
      <c r="F104" s="31">
        <f>VLOOKUP(A104,Prices!A:B,2,FALSE)</f>
        <v>92795.225699999995</v>
      </c>
    </row>
    <row r="105" spans="1:6" ht="13.5" thickBot="1" x14ac:dyDescent="0.25">
      <c r="A105" s="196">
        <v>60197285</v>
      </c>
      <c r="B105" s="260" t="s">
        <v>484</v>
      </c>
      <c r="C105" s="122">
        <v>130</v>
      </c>
      <c r="D105" s="123">
        <v>3</v>
      </c>
      <c r="E105" s="124" t="s">
        <v>493</v>
      </c>
      <c r="F105" s="125">
        <f>VLOOKUP(A105,Prices!A:B,2,FALSE)</f>
        <v>121623.7542</v>
      </c>
    </row>
    <row r="106" spans="1:6" x14ac:dyDescent="0.2">
      <c r="A106" s="255">
        <v>60197289</v>
      </c>
      <c r="B106" s="259" t="s">
        <v>485</v>
      </c>
      <c r="C106" s="163">
        <v>50</v>
      </c>
      <c r="D106" s="256">
        <v>4.2</v>
      </c>
      <c r="E106" s="257" t="s">
        <v>493</v>
      </c>
      <c r="F106" s="258">
        <f>VLOOKUP(A106,Prices!A:B,2,FALSE)</f>
        <v>81046.2405</v>
      </c>
    </row>
    <row r="107" spans="1:6" x14ac:dyDescent="0.2">
      <c r="A107" s="85">
        <v>60197290</v>
      </c>
      <c r="B107" s="66" t="s">
        <v>486</v>
      </c>
      <c r="C107" s="30">
        <v>72</v>
      </c>
      <c r="D107" s="33">
        <v>4.2</v>
      </c>
      <c r="E107" s="32" t="s">
        <v>493</v>
      </c>
      <c r="F107" s="31">
        <f>VLOOKUP(A107,Prices!A:B,2,FALSE)</f>
        <v>95623.685099999988</v>
      </c>
    </row>
    <row r="108" spans="1:6" x14ac:dyDescent="0.2">
      <c r="A108" s="85">
        <v>60197291</v>
      </c>
      <c r="B108" s="66" t="s">
        <v>487</v>
      </c>
      <c r="C108" s="30">
        <v>105</v>
      </c>
      <c r="D108" s="33">
        <v>4.2</v>
      </c>
      <c r="E108" s="32" t="s">
        <v>493</v>
      </c>
      <c r="F108" s="31">
        <f>VLOOKUP(A108,Prices!A:B,2,FALSE)</f>
        <v>119556.80309999999</v>
      </c>
    </row>
    <row r="109" spans="1:6" ht="13.5" thickBot="1" x14ac:dyDescent="0.25">
      <c r="A109" s="196">
        <v>60197292</v>
      </c>
      <c r="B109" s="260" t="s">
        <v>488</v>
      </c>
      <c r="C109" s="122">
        <v>138</v>
      </c>
      <c r="D109" s="123">
        <v>4.2</v>
      </c>
      <c r="E109" s="124" t="s">
        <v>493</v>
      </c>
      <c r="F109" s="125">
        <f>VLOOKUP(A109,Prices!A:B,2,FALSE)</f>
        <v>140770.24859999999</v>
      </c>
    </row>
    <row r="110" spans="1:6" x14ac:dyDescent="0.2">
      <c r="A110" s="255">
        <v>60197296</v>
      </c>
      <c r="B110" s="259" t="s">
        <v>489</v>
      </c>
      <c r="C110" s="163">
        <v>46</v>
      </c>
      <c r="D110" s="256">
        <v>5.4</v>
      </c>
      <c r="E110" s="257" t="s">
        <v>493</v>
      </c>
      <c r="F110" s="258">
        <f>VLOOKUP(A110,Prices!A:B,2,FALSE)</f>
        <v>79849.584600000002</v>
      </c>
    </row>
    <row r="111" spans="1:6" x14ac:dyDescent="0.2">
      <c r="A111" s="85">
        <v>60197297</v>
      </c>
      <c r="B111" s="66" t="s">
        <v>490</v>
      </c>
      <c r="C111" s="30">
        <v>59</v>
      </c>
      <c r="D111" s="33">
        <v>5.4</v>
      </c>
      <c r="E111" s="32" t="s">
        <v>493</v>
      </c>
      <c r="F111" s="31">
        <f>VLOOKUP(A111,Prices!A:B,2,FALSE)</f>
        <v>85180.142699999997</v>
      </c>
    </row>
    <row r="112" spans="1:6" x14ac:dyDescent="0.2">
      <c r="A112" s="85">
        <v>60197298</v>
      </c>
      <c r="B112" s="66" t="s">
        <v>491</v>
      </c>
      <c r="C112" s="30">
        <v>93</v>
      </c>
      <c r="D112" s="33">
        <v>5.4</v>
      </c>
      <c r="E112" s="32" t="s">
        <v>493</v>
      </c>
      <c r="F112" s="31">
        <f>VLOOKUP(A112,Prices!A:B,2,FALSE)</f>
        <v>104217.8502</v>
      </c>
    </row>
    <row r="113" spans="1:6" x14ac:dyDescent="0.2">
      <c r="A113" s="85">
        <v>60197299</v>
      </c>
      <c r="B113" s="66" t="s">
        <v>492</v>
      </c>
      <c r="C113" s="30">
        <v>126</v>
      </c>
      <c r="D113" s="33">
        <v>5.4</v>
      </c>
      <c r="E113" s="32" t="s">
        <v>493</v>
      </c>
      <c r="F113" s="31">
        <f>VLOOKUP(A113,Prices!A:B,2,FALSE)</f>
        <v>131523.3621</v>
      </c>
    </row>
    <row r="114" spans="1:6" x14ac:dyDescent="0.2">
      <c r="A114" s="85"/>
      <c r="B114" s="66"/>
      <c r="C114" s="30"/>
      <c r="D114" s="33"/>
      <c r="E114" s="32"/>
      <c r="F114" s="31"/>
    </row>
  </sheetData>
  <mergeCells count="6">
    <mergeCell ref="B46:C46"/>
    <mergeCell ref="A14:J14"/>
    <mergeCell ref="A15:J15"/>
    <mergeCell ref="A16:J16"/>
    <mergeCell ref="B30:I30"/>
    <mergeCell ref="A18:B18"/>
  </mergeCells>
  <pageMargins left="0.59055118110236227" right="0.19685039370078741" top="0.36" bottom="0.98425196850393704" header="0.19685039370078741" footer="0.39370078740157483"/>
  <pageSetup paperSize="9" scale="64" orientation="portrait" r:id="rId1"/>
  <headerFooter alignWithMargins="0">
    <oddFooter>&amp;C&amp;8Обращаем ваше внимание на то, что данный прайс-лист носит информационный характер и ни при каких условиях не является публичной офертой, определяемой ст.437 ГК РФ. Для получения точной стоимости продукции обращайтесь к нашим менеджерам&amp;R&amp;P/&amp;N</oddFooter>
  </headerFooter>
  <rowBreaks count="1" manualBreakCount="1">
    <brk id="44" max="8" man="1"/>
  </rowBreaks>
  <colBreaks count="1" manualBreakCount="1">
    <brk id="9" max="102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L45"/>
  <sheetViews>
    <sheetView topLeftCell="A22" zoomScaleNormal="100" zoomScaleSheetLayoutView="100" workbookViewId="0">
      <selection activeCell="R33" sqref="R33"/>
    </sheetView>
  </sheetViews>
  <sheetFormatPr defaultRowHeight="12.75" x14ac:dyDescent="0.2"/>
  <cols>
    <col min="2" max="2" width="13.85546875" customWidth="1"/>
    <col min="3" max="3" width="18.140625" customWidth="1"/>
    <col min="4" max="4" width="11.42578125" customWidth="1"/>
    <col min="5" max="5" width="11.85546875" customWidth="1"/>
    <col min="7" max="7" width="14" customWidth="1"/>
    <col min="8" max="8" width="12.85546875" customWidth="1"/>
    <col min="9" max="9" width="12.42578125" customWidth="1"/>
    <col min="11" max="11" width="4.7109375" style="111" customWidth="1"/>
    <col min="12" max="12" width="11.7109375" style="111" customWidth="1"/>
  </cols>
  <sheetData>
    <row r="9" spans="4:5" ht="15.75" x14ac:dyDescent="0.25">
      <c r="E9" s="107" t="s">
        <v>282</v>
      </c>
    </row>
    <row r="12" spans="4:5" x14ac:dyDescent="0.2">
      <c r="D12" s="3" t="s">
        <v>297</v>
      </c>
    </row>
    <row r="13" spans="4:5" x14ac:dyDescent="0.2">
      <c r="D13" t="s">
        <v>283</v>
      </c>
    </row>
    <row r="14" spans="4:5" x14ac:dyDescent="0.2">
      <c r="D14" t="s">
        <v>284</v>
      </c>
    </row>
    <row r="15" spans="4:5" x14ac:dyDescent="0.2">
      <c r="D15" t="s">
        <v>285</v>
      </c>
    </row>
    <row r="16" spans="4:5" x14ac:dyDescent="0.2">
      <c r="D16" t="s">
        <v>286</v>
      </c>
    </row>
    <row r="17" spans="4:12" x14ac:dyDescent="0.2">
      <c r="D17" s="3" t="s">
        <v>189</v>
      </c>
    </row>
    <row r="18" spans="4:12" x14ac:dyDescent="0.2">
      <c r="D18" t="s">
        <v>287</v>
      </c>
    </row>
    <row r="19" spans="4:12" x14ac:dyDescent="0.2">
      <c r="D19" t="s">
        <v>288</v>
      </c>
    </row>
    <row r="20" spans="4:12" x14ac:dyDescent="0.2">
      <c r="D20" t="s">
        <v>289</v>
      </c>
    </row>
    <row r="21" spans="4:12" x14ac:dyDescent="0.2">
      <c r="D21" s="3" t="s">
        <v>190</v>
      </c>
    </row>
    <row r="22" spans="4:12" x14ac:dyDescent="0.2">
      <c r="D22" t="s">
        <v>290</v>
      </c>
    </row>
    <row r="23" spans="4:12" x14ac:dyDescent="0.2">
      <c r="D23" t="s">
        <v>291</v>
      </c>
    </row>
    <row r="24" spans="4:12" x14ac:dyDescent="0.2">
      <c r="D24" t="s">
        <v>292</v>
      </c>
    </row>
    <row r="25" spans="4:12" x14ac:dyDescent="0.2">
      <c r="D25" t="s">
        <v>293</v>
      </c>
    </row>
    <row r="26" spans="4:12" x14ac:dyDescent="0.2">
      <c r="D26" s="3" t="s">
        <v>191</v>
      </c>
    </row>
    <row r="27" spans="4:12" x14ac:dyDescent="0.2">
      <c r="D27" t="s">
        <v>294</v>
      </c>
    </row>
    <row r="28" spans="4:12" x14ac:dyDescent="0.2">
      <c r="D28" t="s">
        <v>295</v>
      </c>
      <c r="H28" t="s">
        <v>296</v>
      </c>
    </row>
    <row r="30" spans="4:12" s="304" customFormat="1" x14ac:dyDescent="0.2">
      <c r="K30" s="111"/>
      <c r="L30" s="111"/>
    </row>
    <row r="32" spans="4:12" x14ac:dyDescent="0.2">
      <c r="D32" s="106" t="s">
        <v>298</v>
      </c>
    </row>
    <row r="33" spans="2:12" s="304" customFormat="1" x14ac:dyDescent="0.2">
      <c r="D33" s="106"/>
      <c r="K33" s="111"/>
      <c r="L33" s="111"/>
    </row>
    <row r="35" spans="2:12" x14ac:dyDescent="0.2">
      <c r="B35" s="15" t="s">
        <v>0</v>
      </c>
      <c r="C35" s="15" t="s">
        <v>1</v>
      </c>
      <c r="D35" s="16" t="s">
        <v>3</v>
      </c>
      <c r="E35" s="17" t="s">
        <v>4</v>
      </c>
      <c r="F35" s="17" t="s">
        <v>8</v>
      </c>
      <c r="G35" s="17" t="s">
        <v>9</v>
      </c>
      <c r="H35" s="18" t="s">
        <v>5</v>
      </c>
      <c r="I35" s="19" t="s">
        <v>2</v>
      </c>
    </row>
    <row r="36" spans="2:12" ht="15" customHeight="1" x14ac:dyDescent="0.2">
      <c r="B36" s="105">
        <v>60180974</v>
      </c>
      <c r="C36" s="202" t="s">
        <v>301</v>
      </c>
      <c r="D36" s="16">
        <v>80</v>
      </c>
      <c r="E36" s="17">
        <v>2.5</v>
      </c>
      <c r="F36" s="68">
        <v>1.1000000000000001</v>
      </c>
      <c r="G36" s="13" t="s">
        <v>10</v>
      </c>
      <c r="H36" s="18">
        <v>13.2</v>
      </c>
      <c r="I36" s="188">
        <f>VLOOKUP(B36,Prices!A:B,2,FALSE)</f>
        <v>231382.6194</v>
      </c>
    </row>
    <row r="37" spans="2:12" ht="15" customHeight="1" x14ac:dyDescent="0.2">
      <c r="B37" s="105">
        <v>60180975</v>
      </c>
      <c r="C37" s="202" t="s">
        <v>302</v>
      </c>
      <c r="D37" s="16">
        <v>105</v>
      </c>
      <c r="E37" s="17">
        <v>2.5</v>
      </c>
      <c r="F37" s="68">
        <v>1.4</v>
      </c>
      <c r="G37" s="13" t="s">
        <v>10</v>
      </c>
      <c r="H37" s="18">
        <v>12.5</v>
      </c>
      <c r="I37" s="188">
        <f>VLOOKUP(B37,Prices!A:B,2,FALSE)</f>
        <v>246901.52819999997</v>
      </c>
    </row>
    <row r="38" spans="2:12" ht="15" customHeight="1" x14ac:dyDescent="0.2">
      <c r="B38" s="105">
        <v>60180976</v>
      </c>
      <c r="C38" s="202" t="s">
        <v>303</v>
      </c>
      <c r="D38" s="16">
        <v>128</v>
      </c>
      <c r="E38" s="17">
        <v>2.5</v>
      </c>
      <c r="F38" s="68">
        <v>1.7</v>
      </c>
      <c r="G38" s="13" t="s">
        <v>10</v>
      </c>
      <c r="H38" s="82">
        <v>13</v>
      </c>
      <c r="I38" s="188">
        <f>VLOOKUP(B38,Prices!A:B,2,FALSE)</f>
        <v>262959.288</v>
      </c>
    </row>
    <row r="39" spans="2:12" ht="15" customHeight="1" x14ac:dyDescent="0.2">
      <c r="B39" s="105">
        <v>60180977</v>
      </c>
      <c r="C39" s="202" t="s">
        <v>304</v>
      </c>
      <c r="D39" s="16">
        <v>150</v>
      </c>
      <c r="E39" s="17">
        <v>2.5</v>
      </c>
      <c r="F39" s="12">
        <v>2</v>
      </c>
      <c r="G39" s="13" t="s">
        <v>10</v>
      </c>
      <c r="H39" s="18">
        <v>11.7</v>
      </c>
      <c r="I39" s="188">
        <f>VLOOKUP(B39,Prices!A:B,2,FALSE)</f>
        <v>278693.73719999997</v>
      </c>
    </row>
    <row r="40" spans="2:12" ht="15" customHeight="1" x14ac:dyDescent="0.2">
      <c r="B40" s="105">
        <v>60180978</v>
      </c>
      <c r="C40" s="202" t="s">
        <v>305</v>
      </c>
      <c r="D40" s="16">
        <v>40</v>
      </c>
      <c r="E40" s="17">
        <v>4</v>
      </c>
      <c r="F40" s="12">
        <v>1</v>
      </c>
      <c r="G40" s="13" t="s">
        <v>10</v>
      </c>
      <c r="H40" s="18">
        <v>13.5</v>
      </c>
      <c r="I40" s="188">
        <f>VLOOKUP(B40,Prices!A:B,2,FALSE)</f>
        <v>218881.27619999999</v>
      </c>
    </row>
    <row r="41" spans="2:12" ht="15" customHeight="1" x14ac:dyDescent="0.2">
      <c r="B41" s="105">
        <v>60180979</v>
      </c>
      <c r="C41" s="202" t="s">
        <v>306</v>
      </c>
      <c r="D41" s="16">
        <v>52</v>
      </c>
      <c r="E41" s="17">
        <v>4</v>
      </c>
      <c r="F41" s="68">
        <v>1.3</v>
      </c>
      <c r="G41" s="13" t="s">
        <v>10</v>
      </c>
      <c r="H41" s="18">
        <v>10.7</v>
      </c>
      <c r="I41" s="188">
        <f>VLOOKUP(B41,Prices!A:B,2,FALSE)</f>
        <v>234184.6446</v>
      </c>
    </row>
    <row r="42" spans="2:12" ht="15" customHeight="1" x14ac:dyDescent="0.2">
      <c r="B42" s="105">
        <v>60180980</v>
      </c>
      <c r="C42" s="202" t="s">
        <v>307</v>
      </c>
      <c r="D42" s="16">
        <v>65</v>
      </c>
      <c r="E42" s="17">
        <v>4</v>
      </c>
      <c r="F42" s="68">
        <v>1.6</v>
      </c>
      <c r="G42" s="13" t="s">
        <v>10</v>
      </c>
      <c r="H42" s="18">
        <v>12.5</v>
      </c>
      <c r="I42" s="188">
        <f>VLOOKUP(B42,Prices!A:B,2,FALSE)</f>
        <v>239034.30359999998</v>
      </c>
    </row>
    <row r="43" spans="2:12" ht="15" customHeight="1" x14ac:dyDescent="0.2">
      <c r="B43" s="105">
        <v>60180981</v>
      </c>
      <c r="C43" s="202" t="s">
        <v>308</v>
      </c>
      <c r="D43" s="16">
        <v>78</v>
      </c>
      <c r="E43" s="17">
        <v>4</v>
      </c>
      <c r="F43" s="68">
        <v>1.9</v>
      </c>
      <c r="G43" s="13" t="s">
        <v>10</v>
      </c>
      <c r="H43" s="82">
        <v>13</v>
      </c>
      <c r="I43" s="188">
        <f>VLOOKUP(B43,Prices!A:B,2,FALSE)</f>
        <v>243345.11159999997</v>
      </c>
    </row>
    <row r="44" spans="2:12" ht="15" customHeight="1" x14ac:dyDescent="0.2">
      <c r="B44" s="105">
        <v>60180982</v>
      </c>
      <c r="C44" s="202" t="s">
        <v>309</v>
      </c>
      <c r="D44" s="16">
        <v>50</v>
      </c>
      <c r="E44" s="17">
        <v>5</v>
      </c>
      <c r="F44" s="12">
        <v>1.6</v>
      </c>
      <c r="G44" s="13" t="s">
        <v>10</v>
      </c>
      <c r="H44" s="18">
        <v>11.7</v>
      </c>
      <c r="I44" s="188">
        <f>VLOOKUP(B44,Prices!A:B,2,FALSE)</f>
        <v>240866.397</v>
      </c>
    </row>
    <row r="45" spans="2:12" ht="15" customHeight="1" x14ac:dyDescent="0.2">
      <c r="B45" s="105">
        <v>60180983</v>
      </c>
      <c r="C45" s="202" t="s">
        <v>310</v>
      </c>
      <c r="D45" s="16">
        <v>63</v>
      </c>
      <c r="E45" s="17">
        <v>5</v>
      </c>
      <c r="F45" s="12">
        <v>1.9</v>
      </c>
      <c r="G45" s="13" t="s">
        <v>10</v>
      </c>
      <c r="H45" s="83">
        <v>13.5</v>
      </c>
      <c r="I45" s="188">
        <f>VLOOKUP(B45,Prices!A:B,2,FALSE)</f>
        <v>246147.13679999998</v>
      </c>
    </row>
  </sheetData>
  <pageMargins left="0.7" right="0.7" top="0.75" bottom="0.75" header="0.3" footer="0.3"/>
  <pageSetup paperSize="9" scale="61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1:J69"/>
  <sheetViews>
    <sheetView topLeftCell="A52" zoomScaleNormal="100" zoomScaleSheetLayoutView="100" workbookViewId="0">
      <selection activeCell="O69" sqref="O69"/>
    </sheetView>
  </sheetViews>
  <sheetFormatPr defaultRowHeight="12.75" x14ac:dyDescent="0.2"/>
  <cols>
    <col min="1" max="1" width="4.85546875" style="25" customWidth="1"/>
    <col min="2" max="2" width="12.140625" style="29" customWidth="1"/>
    <col min="3" max="3" width="35.28515625" style="27" customWidth="1"/>
    <col min="4" max="4" width="7.28515625" style="28" customWidth="1"/>
    <col min="5" max="5" width="9" style="27" customWidth="1"/>
    <col min="6" max="6" width="12.5703125" style="25" customWidth="1"/>
    <col min="7" max="7" width="7.5703125" style="25" customWidth="1"/>
    <col min="8" max="8" width="9.28515625" style="43" customWidth="1"/>
    <col min="9" max="9" width="10.7109375" style="42" customWidth="1"/>
    <col min="10" max="10" width="5.140625" style="25" customWidth="1"/>
    <col min="11" max="16384" width="9.140625" style="25"/>
  </cols>
  <sheetData>
    <row r="11" spans="1:9" ht="18" x14ac:dyDescent="0.25">
      <c r="A11" s="409" t="s">
        <v>122</v>
      </c>
      <c r="B11" s="410"/>
      <c r="C11" s="410"/>
      <c r="D11" s="410"/>
      <c r="E11" s="410"/>
      <c r="F11" s="410"/>
      <c r="G11" s="410"/>
      <c r="H11" s="410"/>
      <c r="I11" s="410"/>
    </row>
    <row r="12" spans="1:9" x14ac:dyDescent="0.2">
      <c r="A12" s="404" t="s">
        <v>150</v>
      </c>
      <c r="B12" s="404"/>
      <c r="C12" s="404"/>
      <c r="D12" s="404"/>
      <c r="E12" s="404"/>
      <c r="F12" s="404"/>
      <c r="G12" s="404"/>
      <c r="H12" s="404"/>
      <c r="I12" s="404"/>
    </row>
    <row r="13" spans="1:9" x14ac:dyDescent="0.2">
      <c r="A13" s="404" t="s">
        <v>120</v>
      </c>
      <c r="B13" s="404"/>
      <c r="C13" s="404"/>
      <c r="D13" s="404"/>
      <c r="E13" s="404"/>
      <c r="F13" s="404"/>
      <c r="G13" s="404"/>
      <c r="H13" s="404"/>
      <c r="I13" s="404"/>
    </row>
    <row r="14" spans="1:9" x14ac:dyDescent="0.2">
      <c r="A14" s="29"/>
      <c r="C14" s="29"/>
      <c r="D14" s="29"/>
      <c r="E14" s="29"/>
      <c r="F14" s="29"/>
      <c r="G14" s="29"/>
      <c r="H14" s="29"/>
      <c r="I14" s="29"/>
    </row>
    <row r="15" spans="1:9" x14ac:dyDescent="0.2">
      <c r="A15" s="29"/>
      <c r="C15" s="29"/>
      <c r="D15" s="29"/>
      <c r="E15" s="29"/>
      <c r="F15" s="29"/>
      <c r="G15" s="29"/>
      <c r="H15" s="29"/>
      <c r="I15" s="29"/>
    </row>
    <row r="16" spans="1:9" ht="15.75" x14ac:dyDescent="0.25">
      <c r="A16" s="29"/>
      <c r="B16" s="407" t="s">
        <v>145</v>
      </c>
      <c r="C16" s="408"/>
      <c r="D16" s="375"/>
      <c r="E16" s="29"/>
      <c r="F16" s="29"/>
      <c r="G16" s="29"/>
      <c r="H16" s="29"/>
      <c r="I16" s="29"/>
    </row>
    <row r="18" spans="2:9" ht="18.75" x14ac:dyDescent="0.3">
      <c r="B18" s="52"/>
      <c r="C18" s="29"/>
      <c r="D18" s="29"/>
      <c r="E18" s="29"/>
      <c r="F18" s="29"/>
      <c r="G18" s="29"/>
      <c r="H18" s="51"/>
      <c r="I18" s="28"/>
    </row>
    <row r="19" spans="2:9" ht="18" x14ac:dyDescent="0.25">
      <c r="D19" s="50"/>
      <c r="E19" s="49"/>
      <c r="F19" s="49"/>
      <c r="G19" s="49"/>
    </row>
    <row r="20" spans="2:9" ht="18" x14ac:dyDescent="0.25">
      <c r="D20" s="50"/>
      <c r="E20" s="49"/>
      <c r="F20" s="49"/>
      <c r="G20" s="49"/>
    </row>
    <row r="21" spans="2:9" ht="18" x14ac:dyDescent="0.25">
      <c r="D21" s="50"/>
      <c r="E21" s="49"/>
      <c r="F21" s="49"/>
      <c r="G21" s="49"/>
    </row>
    <row r="22" spans="2:9" ht="18" x14ac:dyDescent="0.25">
      <c r="D22" s="50"/>
      <c r="E22" s="49"/>
      <c r="F22" s="49"/>
      <c r="G22" s="49"/>
    </row>
    <row r="23" spans="2:9" ht="18" x14ac:dyDescent="0.25">
      <c r="D23" s="50"/>
      <c r="E23" s="49"/>
      <c r="F23" s="49"/>
      <c r="G23" s="49"/>
    </row>
    <row r="24" spans="2:9" ht="18" x14ac:dyDescent="0.25">
      <c r="D24" s="50"/>
      <c r="E24" s="49"/>
      <c r="F24" s="49"/>
      <c r="G24" s="49"/>
    </row>
    <row r="25" spans="2:9" ht="18" x14ac:dyDescent="0.25">
      <c r="C25" s="25"/>
      <c r="D25" s="50"/>
      <c r="E25" s="49"/>
      <c r="F25" s="49"/>
      <c r="G25" s="49"/>
    </row>
    <row r="26" spans="2:9" ht="18" x14ac:dyDescent="0.25">
      <c r="C26" s="25"/>
      <c r="D26" s="50"/>
      <c r="E26" s="49"/>
      <c r="F26" s="49"/>
      <c r="G26" s="49"/>
    </row>
    <row r="27" spans="2:9" ht="18" x14ac:dyDescent="0.25">
      <c r="C27" s="25"/>
      <c r="D27" s="50"/>
      <c r="E27" s="49"/>
      <c r="F27" s="49"/>
      <c r="G27" s="49"/>
    </row>
    <row r="28" spans="2:9" ht="18" x14ac:dyDescent="0.25">
      <c r="C28" s="25"/>
      <c r="D28" s="50"/>
      <c r="E28" s="49"/>
      <c r="F28" s="49"/>
      <c r="G28" s="49"/>
    </row>
    <row r="29" spans="2:9" ht="18" x14ac:dyDescent="0.25">
      <c r="C29" s="25"/>
      <c r="D29" s="50"/>
      <c r="E29" s="49"/>
      <c r="F29" s="49"/>
      <c r="G29" s="49"/>
    </row>
    <row r="30" spans="2:9" ht="18" x14ac:dyDescent="0.25">
      <c r="C30" s="25"/>
      <c r="D30" s="50"/>
      <c r="E30" s="49"/>
      <c r="F30" s="49"/>
      <c r="G30" s="49"/>
    </row>
    <row r="31" spans="2:9" ht="18" x14ac:dyDescent="0.25">
      <c r="C31" s="25"/>
      <c r="D31" s="50"/>
      <c r="E31" s="49"/>
      <c r="F31" s="49"/>
      <c r="G31" s="49"/>
    </row>
    <row r="32" spans="2:9" ht="18" x14ac:dyDescent="0.25">
      <c r="C32" s="25"/>
      <c r="D32" s="50"/>
      <c r="E32" s="49"/>
      <c r="F32" s="49"/>
      <c r="G32" s="49"/>
    </row>
    <row r="33" spans="2:10" ht="18" x14ac:dyDescent="0.25">
      <c r="D33" s="50"/>
      <c r="E33" s="49"/>
      <c r="F33" s="49"/>
      <c r="G33" s="49"/>
    </row>
    <row r="34" spans="2:10" ht="18" x14ac:dyDescent="0.25">
      <c r="D34" s="50"/>
      <c r="E34" s="49"/>
      <c r="F34" s="49"/>
      <c r="G34" s="49"/>
    </row>
    <row r="35" spans="2:10" ht="18" x14ac:dyDescent="0.25">
      <c r="D35" s="50"/>
      <c r="E35" s="49"/>
      <c r="F35" s="49"/>
      <c r="G35" s="49"/>
    </row>
    <row r="36" spans="2:10" ht="18" x14ac:dyDescent="0.25">
      <c r="D36" s="50"/>
      <c r="E36" s="49"/>
      <c r="F36" s="49"/>
      <c r="G36" s="49"/>
    </row>
    <row r="37" spans="2:10" ht="18" x14ac:dyDescent="0.25">
      <c r="D37" s="50"/>
      <c r="E37" s="49"/>
      <c r="F37" s="49"/>
      <c r="G37" s="49"/>
    </row>
    <row r="38" spans="2:10" ht="18" x14ac:dyDescent="0.25">
      <c r="D38" s="50"/>
      <c r="E38" s="49"/>
      <c r="F38" s="49"/>
      <c r="G38" s="49"/>
    </row>
    <row r="39" spans="2:10" ht="18" x14ac:dyDescent="0.25">
      <c r="D39" s="50"/>
      <c r="E39" s="49"/>
      <c r="F39" s="49"/>
      <c r="G39" s="49"/>
    </row>
    <row r="40" spans="2:10" ht="18" x14ac:dyDescent="0.25">
      <c r="D40" s="50"/>
      <c r="E40" s="49"/>
      <c r="F40" s="49"/>
      <c r="G40" s="49"/>
    </row>
    <row r="41" spans="2:10" ht="18" x14ac:dyDescent="0.25">
      <c r="D41" s="50"/>
      <c r="E41" s="49"/>
      <c r="F41" s="49"/>
      <c r="G41" s="49"/>
    </row>
    <row r="42" spans="2:10" ht="36" x14ac:dyDescent="0.2">
      <c r="B42" s="48" t="s">
        <v>0</v>
      </c>
      <c r="C42" s="48" t="s">
        <v>1</v>
      </c>
      <c r="D42" s="47" t="s">
        <v>3</v>
      </c>
      <c r="E42" s="46" t="s">
        <v>4</v>
      </c>
      <c r="F42" s="35" t="s">
        <v>11</v>
      </c>
      <c r="G42" s="45" t="s">
        <v>5</v>
      </c>
      <c r="H42" s="44" t="s">
        <v>2</v>
      </c>
      <c r="I42" s="99"/>
      <c r="J42" s="42"/>
    </row>
    <row r="43" spans="2:10" ht="15" customHeight="1" x14ac:dyDescent="0.2">
      <c r="B43" s="85" t="s">
        <v>457</v>
      </c>
      <c r="C43" s="203" t="s">
        <v>458</v>
      </c>
      <c r="D43" s="78">
        <v>4.8</v>
      </c>
      <c r="E43" s="79">
        <v>4.5</v>
      </c>
      <c r="F43" s="32" t="s">
        <v>124</v>
      </c>
      <c r="G43" s="80">
        <v>4.5999999999999996</v>
      </c>
      <c r="H43" s="31">
        <f>VLOOKUP(B43,Prices!A:B,2,FALSE)</f>
        <v>23170.592999999997</v>
      </c>
      <c r="I43" s="28"/>
      <c r="J43" s="42"/>
    </row>
    <row r="44" spans="2:10" ht="15" customHeight="1" x14ac:dyDescent="0.2">
      <c r="B44" s="85" t="s">
        <v>459</v>
      </c>
      <c r="C44" s="203" t="s">
        <v>460</v>
      </c>
      <c r="D44" s="78">
        <v>6.8</v>
      </c>
      <c r="E44" s="79">
        <v>12.9</v>
      </c>
      <c r="F44" s="32" t="s">
        <v>124</v>
      </c>
      <c r="G44" s="80">
        <v>4.5999999999999996</v>
      </c>
      <c r="H44" s="31">
        <f>VLOOKUP(B44,Prices!A:B,2,FALSE)</f>
        <v>28128.022199999999</v>
      </c>
      <c r="I44" s="28"/>
      <c r="J44" s="42"/>
    </row>
    <row r="45" spans="2:10" ht="15" customHeight="1" x14ac:dyDescent="0.2">
      <c r="B45" s="85" t="s">
        <v>461</v>
      </c>
      <c r="C45" s="203" t="s">
        <v>462</v>
      </c>
      <c r="D45" s="30">
        <v>10.199999999999999</v>
      </c>
      <c r="E45" s="33">
        <v>12.9</v>
      </c>
      <c r="F45" s="32" t="s">
        <v>124</v>
      </c>
      <c r="G45" s="30">
        <v>7</v>
      </c>
      <c r="H45" s="31">
        <f>VLOOKUP(B45,Prices!A:B,2,FALSE)</f>
        <v>42784.769399999997</v>
      </c>
      <c r="I45" s="28"/>
      <c r="J45" s="42"/>
    </row>
    <row r="46" spans="2:10" ht="15" customHeight="1" x14ac:dyDescent="0.2">
      <c r="B46" s="85" t="s">
        <v>463</v>
      </c>
      <c r="C46" s="203" t="s">
        <v>464</v>
      </c>
      <c r="D46" s="30">
        <v>7.45</v>
      </c>
      <c r="E46" s="33">
        <v>15.9</v>
      </c>
      <c r="F46" s="32" t="s">
        <v>124</v>
      </c>
      <c r="G46" s="30">
        <v>7</v>
      </c>
      <c r="H46" s="31">
        <f>VLOOKUP(B46,Prices!A:B,2,FALSE)</f>
        <v>41599.297200000001</v>
      </c>
      <c r="I46" s="28"/>
      <c r="J46" s="42"/>
    </row>
    <row r="49" spans="2:5" ht="15.75" x14ac:dyDescent="0.25">
      <c r="B49" s="407" t="s">
        <v>146</v>
      </c>
      <c r="C49" s="408"/>
      <c r="D49" s="375"/>
    </row>
    <row r="50" spans="2:5" ht="15.75" x14ac:dyDescent="0.25">
      <c r="B50" s="407" t="s">
        <v>147</v>
      </c>
      <c r="C50" s="408"/>
      <c r="D50" s="375"/>
      <c r="E50" s="375"/>
    </row>
    <row r="58" spans="2:5" x14ac:dyDescent="0.2">
      <c r="C58" s="103"/>
    </row>
    <row r="67" spans="2:8" ht="36" x14ac:dyDescent="0.2">
      <c r="B67" s="48" t="s">
        <v>0</v>
      </c>
      <c r="C67" s="48" t="s">
        <v>1</v>
      </c>
      <c r="D67" s="305" t="s">
        <v>3</v>
      </c>
      <c r="E67" s="46" t="s">
        <v>4</v>
      </c>
      <c r="F67" s="35" t="s">
        <v>11</v>
      </c>
      <c r="G67" s="45" t="s">
        <v>5</v>
      </c>
      <c r="H67" s="44" t="s">
        <v>2</v>
      </c>
    </row>
    <row r="68" spans="2:8" ht="15" customHeight="1" x14ac:dyDescent="0.2">
      <c r="B68" s="85" t="s">
        <v>443</v>
      </c>
      <c r="C68" s="203" t="s">
        <v>148</v>
      </c>
      <c r="D68" s="78">
        <v>6.1</v>
      </c>
      <c r="E68" s="79">
        <v>6.6</v>
      </c>
      <c r="F68" s="32" t="s">
        <v>124</v>
      </c>
      <c r="G68" s="80">
        <v>4.2</v>
      </c>
      <c r="H68" s="31">
        <f>VLOOKUP(B68,Prices!A:B,2,FALSE)</f>
        <v>34594.234199999999</v>
      </c>
    </row>
    <row r="69" spans="2:8" ht="15" customHeight="1" x14ac:dyDescent="0.2">
      <c r="B69" s="85" t="s">
        <v>444</v>
      </c>
      <c r="C69" s="203" t="s">
        <v>149</v>
      </c>
      <c r="D69" s="78">
        <v>8.8000000000000007</v>
      </c>
      <c r="E69" s="79">
        <v>10.8</v>
      </c>
      <c r="F69" s="32" t="s">
        <v>124</v>
      </c>
      <c r="G69" s="80">
        <v>5.0999999999999996</v>
      </c>
      <c r="H69" s="31">
        <f>VLOOKUP(B69,Prices!A:B,2,FALSE)</f>
        <v>37827.340199999999</v>
      </c>
    </row>
  </sheetData>
  <mergeCells count="6">
    <mergeCell ref="B50:E50"/>
    <mergeCell ref="A11:I11"/>
    <mergeCell ref="A12:I12"/>
    <mergeCell ref="A13:I13"/>
    <mergeCell ref="B49:D49"/>
    <mergeCell ref="B16:D16"/>
  </mergeCells>
  <pageMargins left="0.59055118110236227" right="0.19685039370078741" top="0.35433070866141736" bottom="0.98425196850393704" header="0.19685039370078741" footer="0.39370078740157483"/>
  <pageSetup paperSize="9" scale="85" orientation="portrait" r:id="rId1"/>
  <headerFooter alignWithMargins="0">
    <oddFooter>&amp;C&amp;8Обращаем ваше внимание на то, что данный прайс-лист носит информационный характер и ни при каких условиях не является публичной офертой, определяемой ст.437 ГК РФ. Для получения точной стоимости продукции обращайтесь к нашим менеджерам&amp;R&amp;P/&amp;N</oddFooter>
  </headerFooter>
  <rowBreaks count="1" manualBreakCount="1">
    <brk id="47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3:J55"/>
  <sheetViews>
    <sheetView topLeftCell="A25" workbookViewId="0">
      <selection activeCell="L49" sqref="L49"/>
    </sheetView>
  </sheetViews>
  <sheetFormatPr defaultRowHeight="12.75" x14ac:dyDescent="0.2"/>
  <cols>
    <col min="1" max="1" width="17" style="29" customWidth="1"/>
    <col min="2" max="2" width="39.85546875" style="27" customWidth="1"/>
    <col min="3" max="3" width="9.85546875" style="28" customWidth="1"/>
    <col min="4" max="4" width="10.7109375" style="27" customWidth="1"/>
    <col min="5" max="5" width="8.7109375" style="25" customWidth="1"/>
    <col min="6" max="6" width="15.42578125" style="25" customWidth="1"/>
    <col min="7" max="7" width="13.28515625" style="26" customWidth="1"/>
    <col min="8" max="8" width="10.28515625" style="25" bestFit="1" customWidth="1"/>
    <col min="9" max="9" width="13.28515625" style="25" customWidth="1"/>
    <col min="10" max="10" width="10.140625" style="25" customWidth="1"/>
    <col min="11" max="11" width="5.140625" style="25" customWidth="1"/>
    <col min="12" max="16384" width="9.140625" style="25"/>
  </cols>
  <sheetData>
    <row r="13" spans="1:10" ht="4.5" customHeight="1" x14ac:dyDescent="0.2"/>
    <row r="14" spans="1:10" ht="20.25" customHeight="1" x14ac:dyDescent="0.3">
      <c r="A14" s="405" t="s">
        <v>427</v>
      </c>
      <c r="B14" s="405"/>
      <c r="C14" s="405"/>
      <c r="D14" s="405"/>
      <c r="E14" s="405"/>
      <c r="F14" s="405"/>
      <c r="G14" s="405"/>
      <c r="H14" s="405"/>
      <c r="I14" s="405"/>
      <c r="J14" s="101"/>
    </row>
    <row r="15" spans="1:10" x14ac:dyDescent="0.2">
      <c r="A15" s="404" t="s">
        <v>6</v>
      </c>
      <c r="B15" s="404"/>
      <c r="C15" s="404"/>
      <c r="D15" s="404"/>
      <c r="E15" s="404"/>
      <c r="F15" s="404"/>
      <c r="G15" s="404"/>
      <c r="H15" s="404"/>
      <c r="I15" s="404"/>
    </row>
    <row r="16" spans="1:10" x14ac:dyDescent="0.2">
      <c r="A16" s="404" t="s">
        <v>121</v>
      </c>
      <c r="B16" s="404"/>
      <c r="C16" s="404"/>
      <c r="D16" s="404"/>
      <c r="E16" s="404"/>
      <c r="F16" s="404"/>
      <c r="G16" s="404"/>
      <c r="H16" s="404"/>
      <c r="I16" s="404"/>
    </row>
    <row r="27" spans="1:9" ht="16.5" customHeight="1" x14ac:dyDescent="0.2"/>
    <row r="28" spans="1:9" ht="16.5" customHeight="1" x14ac:dyDescent="0.2"/>
    <row r="29" spans="1:9" ht="21" customHeight="1" x14ac:dyDescent="0.3">
      <c r="B29" s="405" t="s">
        <v>12</v>
      </c>
      <c r="C29" s="406"/>
      <c r="D29" s="406"/>
      <c r="E29" s="406"/>
      <c r="F29" s="406"/>
      <c r="G29" s="406"/>
      <c r="H29" s="406"/>
      <c r="I29" s="406"/>
    </row>
    <row r="30" spans="1:9" ht="14.25" customHeight="1" x14ac:dyDescent="0.2"/>
    <row r="31" spans="1:9" ht="14.25" customHeight="1" x14ac:dyDescent="0.2">
      <c r="A31" s="25"/>
    </row>
    <row r="32" spans="1:9" ht="14.25" customHeight="1" x14ac:dyDescent="0.2">
      <c r="A32" s="25"/>
      <c r="C32" s="25" t="s">
        <v>429</v>
      </c>
    </row>
    <row r="33" spans="1:8" ht="22.5" customHeight="1" x14ac:dyDescent="0.2">
      <c r="A33" s="25"/>
      <c r="E33" s="25" t="s">
        <v>12</v>
      </c>
    </row>
    <row r="34" spans="1:8" ht="12" customHeight="1" x14ac:dyDescent="0.25">
      <c r="A34" s="25"/>
      <c r="B34" s="41"/>
      <c r="C34" s="39" t="s">
        <v>430</v>
      </c>
      <c r="D34" s="39"/>
      <c r="F34" s="39"/>
      <c r="G34" s="40"/>
      <c r="H34" s="39"/>
    </row>
    <row r="35" spans="1:8" x14ac:dyDescent="0.2">
      <c r="E35" s="25" t="s">
        <v>12</v>
      </c>
    </row>
    <row r="36" spans="1:8" x14ac:dyDescent="0.2">
      <c r="C36" s="25" t="s">
        <v>431</v>
      </c>
    </row>
    <row r="37" spans="1:8" x14ac:dyDescent="0.2">
      <c r="E37" s="25" t="s">
        <v>12</v>
      </c>
    </row>
    <row r="38" spans="1:8" x14ac:dyDescent="0.2">
      <c r="C38" s="25" t="s">
        <v>432</v>
      </c>
    </row>
    <row r="39" spans="1:8" x14ac:dyDescent="0.2">
      <c r="E39" s="25" t="s">
        <v>12</v>
      </c>
    </row>
    <row r="40" spans="1:8" x14ac:dyDescent="0.2">
      <c r="C40" s="25" t="s">
        <v>428</v>
      </c>
    </row>
    <row r="45" spans="1:8" ht="36" x14ac:dyDescent="0.2">
      <c r="A45" s="204" t="s">
        <v>0</v>
      </c>
      <c r="B45" s="204" t="s">
        <v>1</v>
      </c>
      <c r="C45" s="37" t="s">
        <v>3</v>
      </c>
      <c r="D45" s="36" t="s">
        <v>4</v>
      </c>
      <c r="E45" s="45" t="s">
        <v>123</v>
      </c>
      <c r="F45" s="35" t="s">
        <v>439</v>
      </c>
      <c r="G45" s="53" t="s">
        <v>2</v>
      </c>
      <c r="H45" s="100"/>
    </row>
    <row r="46" spans="1:8" ht="15" customHeight="1" x14ac:dyDescent="0.2">
      <c r="A46" s="189">
        <v>60161880</v>
      </c>
      <c r="B46" s="205" t="s">
        <v>434</v>
      </c>
      <c r="C46" s="81">
        <v>7.5</v>
      </c>
      <c r="D46" s="154">
        <v>5.4</v>
      </c>
      <c r="E46" s="154">
        <v>10.3</v>
      </c>
      <c r="F46" s="32" t="s">
        <v>438</v>
      </c>
      <c r="G46" s="31">
        <f>VLOOKUP(A46,Prices!A:B,2,FALSE)</f>
        <v>51190.844999999994</v>
      </c>
      <c r="H46" s="28"/>
    </row>
    <row r="47" spans="1:8" ht="15" customHeight="1" x14ac:dyDescent="0.2">
      <c r="A47" s="201">
        <v>60165319</v>
      </c>
      <c r="B47" s="208" t="s">
        <v>433</v>
      </c>
      <c r="C47" s="30">
        <v>7.4</v>
      </c>
      <c r="D47" s="175">
        <v>5.4</v>
      </c>
      <c r="E47" s="176">
        <v>10</v>
      </c>
      <c r="F47" s="176" t="s">
        <v>437</v>
      </c>
      <c r="G47" s="31">
        <f>VLOOKUP(A47,Prices!A:B,2,FALSE)</f>
        <v>47526.658199999998</v>
      </c>
      <c r="H47" s="28"/>
    </row>
    <row r="48" spans="1:8" ht="15" customHeight="1" x14ac:dyDescent="0.2">
      <c r="A48" s="189">
        <v>60165322</v>
      </c>
      <c r="B48" s="205" t="s">
        <v>435</v>
      </c>
      <c r="C48" s="30">
        <v>7.5</v>
      </c>
      <c r="D48" s="30">
        <v>5.4</v>
      </c>
      <c r="E48" s="30">
        <v>11.2</v>
      </c>
      <c r="F48" s="32" t="s">
        <v>437</v>
      </c>
      <c r="G48" s="31">
        <f>VLOOKUP(A48,Prices!A:B,2,FALSE)</f>
        <v>53022.938399999999</v>
      </c>
      <c r="H48" s="28"/>
    </row>
    <row r="49" spans="1:8" ht="15" customHeight="1" thickBot="1" x14ac:dyDescent="0.25">
      <c r="A49" s="197">
        <v>60165318</v>
      </c>
      <c r="B49" s="206" t="s">
        <v>436</v>
      </c>
      <c r="C49" s="171">
        <v>7.5</v>
      </c>
      <c r="D49" s="172">
        <v>5.4</v>
      </c>
      <c r="E49" s="172">
        <v>11.7</v>
      </c>
      <c r="F49" s="124" t="str">
        <f>F46</f>
        <v>2 (side) + 1 (UP)</v>
      </c>
      <c r="G49" s="125">
        <f>VLOOKUP(A49,Prices!A:B,2,FALSE)</f>
        <v>54747.261599999998</v>
      </c>
      <c r="H49" s="28"/>
    </row>
    <row r="50" spans="1:8" ht="15" customHeight="1" x14ac:dyDescent="0.2">
      <c r="A50" s="209">
        <f>'[1]DAB Price-List'!F5795</f>
        <v>60185327</v>
      </c>
      <c r="B50" s="207" t="str">
        <f>'[1]DAB Price-List'!G5795</f>
        <v>GENIX WL 110 V220-240/50  SCHUKO</v>
      </c>
      <c r="C50" s="163">
        <v>6</v>
      </c>
      <c r="D50" s="30">
        <v>5.4</v>
      </c>
      <c r="E50" s="174">
        <v>10</v>
      </c>
      <c r="F50" s="174"/>
      <c r="G50" s="173">
        <f>VLOOKUP(A50,Prices!A:B,2,FALSE)</f>
        <v>47526.658199999998</v>
      </c>
    </row>
    <row r="51" spans="1:8" ht="15" customHeight="1" x14ac:dyDescent="0.2">
      <c r="A51" s="201">
        <f>'[1]DAB Price-List'!F5796</f>
        <v>60185581</v>
      </c>
      <c r="B51" s="208" t="str">
        <f>'[1]DAB Price-List'!G5796</f>
        <v>GENIX WL 130 V230/50 SCHUKO</v>
      </c>
      <c r="C51" s="30">
        <v>6</v>
      </c>
      <c r="D51" s="30">
        <v>5.4</v>
      </c>
      <c r="E51" s="176">
        <v>10.3</v>
      </c>
      <c r="F51" s="176"/>
      <c r="G51" s="31">
        <f>VLOOKUP(A51,Prices!A:B,2,FALSE)</f>
        <v>51190.844999999994</v>
      </c>
    </row>
    <row r="52" spans="1:8" ht="15" customHeight="1" x14ac:dyDescent="0.2">
      <c r="A52" s="201">
        <f>'[1]DAB Price-List'!F5798</f>
        <v>60185582</v>
      </c>
      <c r="B52" s="208" t="str">
        <f>'[1]DAB Price-List'!G5798</f>
        <v>GENIX VT 010 V230/50 SCHUKO</v>
      </c>
      <c r="C52" s="30">
        <f t="shared" ref="C52:E53" si="0">C50</f>
        <v>6</v>
      </c>
      <c r="D52" s="175">
        <f t="shared" si="0"/>
        <v>5.4</v>
      </c>
      <c r="E52" s="176">
        <f t="shared" si="0"/>
        <v>10</v>
      </c>
      <c r="F52" s="176"/>
      <c r="G52" s="31">
        <f>VLOOKUP(A52,Prices!A:B,2,FALSE)</f>
        <v>47526.658199999998</v>
      </c>
    </row>
    <row r="53" spans="1:8" ht="15" customHeight="1" x14ac:dyDescent="0.2">
      <c r="A53" s="201">
        <f>'[1]DAB Price-List'!F5799</f>
        <v>60185583</v>
      </c>
      <c r="B53" s="208" t="str">
        <f>'[1]DAB Price-List'!G5799</f>
        <v>GENIX VT 030 V230/50 SCHUKO</v>
      </c>
      <c r="C53" s="30">
        <f t="shared" si="0"/>
        <v>6</v>
      </c>
      <c r="D53" s="175">
        <f t="shared" si="0"/>
        <v>5.4</v>
      </c>
      <c r="E53" s="176">
        <f t="shared" si="0"/>
        <v>10.3</v>
      </c>
      <c r="F53" s="176"/>
      <c r="G53" s="31">
        <f>VLOOKUP(A53,Prices!A:B,2,FALSE)</f>
        <v>51190.844999999994</v>
      </c>
    </row>
    <row r="55" spans="1:8" x14ac:dyDescent="0.2">
      <c r="G55" s="31"/>
    </row>
  </sheetData>
  <mergeCells count="4">
    <mergeCell ref="A14:I14"/>
    <mergeCell ref="A15:I15"/>
    <mergeCell ref="A16:I16"/>
    <mergeCell ref="B29:I29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1:J75"/>
  <sheetViews>
    <sheetView topLeftCell="A49" zoomScaleNormal="100" zoomScaleSheetLayoutView="100" workbookViewId="0">
      <selection activeCell="M37" sqref="M37"/>
    </sheetView>
  </sheetViews>
  <sheetFormatPr defaultRowHeight="12.75" x14ac:dyDescent="0.2"/>
  <cols>
    <col min="1" max="1" width="4.85546875" style="25" customWidth="1"/>
    <col min="2" max="2" width="12.140625" style="29" customWidth="1"/>
    <col min="3" max="3" width="43.85546875" style="27" customWidth="1"/>
    <col min="4" max="4" width="15.7109375" style="28" customWidth="1"/>
    <col min="5" max="5" width="13.42578125" style="27" customWidth="1"/>
    <col min="6" max="6" width="15.85546875" style="25" customWidth="1"/>
    <col min="7" max="7" width="7.7109375" style="25" customWidth="1"/>
    <col min="8" max="8" width="11.7109375" style="43" customWidth="1"/>
    <col min="9" max="9" width="6.5703125" style="42" customWidth="1"/>
    <col min="10" max="10" width="5.140625" style="25" customWidth="1"/>
    <col min="11" max="11" width="3" style="25" customWidth="1"/>
    <col min="12" max="16384" width="9.140625" style="25"/>
  </cols>
  <sheetData>
    <row r="11" spans="1:9" ht="18" x14ac:dyDescent="0.25">
      <c r="A11" s="409" t="s">
        <v>133</v>
      </c>
      <c r="B11" s="410"/>
      <c r="C11" s="410"/>
      <c r="D11" s="410"/>
      <c r="E11" s="410"/>
      <c r="F11" s="410"/>
      <c r="G11" s="410"/>
      <c r="H11" s="410"/>
      <c r="I11" s="410"/>
    </row>
    <row r="12" spans="1:9" x14ac:dyDescent="0.2">
      <c r="A12" s="404" t="s">
        <v>6</v>
      </c>
      <c r="B12" s="404"/>
      <c r="C12" s="404"/>
      <c r="D12" s="404"/>
      <c r="E12" s="404"/>
      <c r="F12" s="404"/>
      <c r="G12" s="404"/>
      <c r="H12" s="404"/>
      <c r="I12" s="404"/>
    </row>
    <row r="13" spans="1:9" x14ac:dyDescent="0.2">
      <c r="A13" s="404" t="s">
        <v>120</v>
      </c>
      <c r="B13" s="404"/>
      <c r="C13" s="404"/>
      <c r="D13" s="404"/>
      <c r="E13" s="404"/>
      <c r="F13" s="404"/>
      <c r="G13" s="404"/>
      <c r="H13" s="404"/>
      <c r="I13" s="404"/>
    </row>
    <row r="14" spans="1:9" x14ac:dyDescent="0.2">
      <c r="A14" s="29"/>
      <c r="C14" s="29"/>
      <c r="D14" s="29"/>
      <c r="E14" s="29"/>
      <c r="F14" s="29"/>
      <c r="G14" s="29"/>
      <c r="H14" s="29"/>
      <c r="I14" s="29"/>
    </row>
    <row r="15" spans="1:9" ht="18.75" x14ac:dyDescent="0.3">
      <c r="A15" s="29"/>
      <c r="B15" s="417" t="s">
        <v>134</v>
      </c>
      <c r="C15" s="418"/>
      <c r="D15" s="29"/>
      <c r="E15" s="29"/>
      <c r="F15" s="29"/>
      <c r="G15" s="29"/>
      <c r="H15" s="29"/>
      <c r="I15" s="29"/>
    </row>
    <row r="16" spans="1:9" x14ac:dyDescent="0.2">
      <c r="A16" s="29"/>
      <c r="B16" s="27"/>
      <c r="C16" s="28"/>
      <c r="D16" s="27"/>
      <c r="E16" s="25"/>
      <c r="G16" s="26"/>
      <c r="H16" s="25"/>
      <c r="I16" s="25"/>
    </row>
    <row r="18" spans="2:9" ht="18.75" x14ac:dyDescent="0.3">
      <c r="B18" s="52"/>
      <c r="C18" s="29"/>
      <c r="D18" s="29"/>
      <c r="E18" s="29"/>
      <c r="F18" s="29"/>
      <c r="G18" s="29"/>
      <c r="H18" s="51"/>
      <c r="I18" s="28"/>
    </row>
    <row r="19" spans="2:9" ht="18" x14ac:dyDescent="0.25">
      <c r="D19" s="50"/>
      <c r="E19" s="49"/>
      <c r="F19" s="49"/>
      <c r="G19" s="49"/>
    </row>
    <row r="20" spans="2:9" ht="18" x14ac:dyDescent="0.25">
      <c r="D20" s="50"/>
      <c r="E20" s="49"/>
      <c r="F20" s="49"/>
      <c r="G20" s="49"/>
    </row>
    <row r="21" spans="2:9" ht="18" x14ac:dyDescent="0.25">
      <c r="D21" s="50"/>
      <c r="E21" s="49"/>
      <c r="F21" s="49"/>
      <c r="G21" s="49"/>
    </row>
    <row r="22" spans="2:9" ht="18" x14ac:dyDescent="0.25">
      <c r="D22" s="50"/>
      <c r="E22" s="49"/>
      <c r="F22" s="49"/>
      <c r="G22" s="49"/>
    </row>
    <row r="23" spans="2:9" ht="18" x14ac:dyDescent="0.25">
      <c r="D23" s="50"/>
      <c r="E23" s="49"/>
      <c r="F23" s="49"/>
      <c r="G23" s="49"/>
    </row>
    <row r="24" spans="2:9" ht="18" x14ac:dyDescent="0.25">
      <c r="D24" s="50"/>
      <c r="E24" s="49"/>
      <c r="F24" s="49"/>
      <c r="G24" s="49"/>
    </row>
    <row r="25" spans="2:9" ht="18" x14ac:dyDescent="0.25">
      <c r="C25" s="25"/>
      <c r="D25" s="50"/>
      <c r="E25" s="49"/>
      <c r="F25" s="49"/>
      <c r="G25" s="49"/>
    </row>
    <row r="26" spans="2:9" ht="18" x14ac:dyDescent="0.25">
      <c r="C26" s="25"/>
      <c r="D26" s="50"/>
      <c r="E26" s="49"/>
      <c r="F26" s="49"/>
      <c r="G26" s="49"/>
    </row>
    <row r="27" spans="2:9" ht="18" x14ac:dyDescent="0.25">
      <c r="C27" s="25"/>
      <c r="D27" s="50"/>
      <c r="E27" s="49"/>
      <c r="F27" s="49"/>
      <c r="G27" s="49"/>
    </row>
    <row r="28" spans="2:9" ht="18" x14ac:dyDescent="0.25">
      <c r="C28" s="25"/>
      <c r="D28" s="50"/>
      <c r="E28" s="49"/>
      <c r="F28" s="49"/>
      <c r="G28" s="49"/>
    </row>
    <row r="29" spans="2:9" ht="18" x14ac:dyDescent="0.25">
      <c r="C29" s="25"/>
      <c r="D29" s="50"/>
      <c r="E29" s="49"/>
      <c r="F29" s="49"/>
      <c r="G29" s="49"/>
    </row>
    <row r="30" spans="2:9" ht="18" x14ac:dyDescent="0.25">
      <c r="C30" s="25"/>
      <c r="D30" s="50"/>
      <c r="E30" s="49"/>
      <c r="F30" s="49"/>
      <c r="G30" s="49"/>
    </row>
    <row r="31" spans="2:9" ht="18" x14ac:dyDescent="0.25">
      <c r="C31" s="25"/>
      <c r="D31" s="50"/>
      <c r="E31" s="49"/>
      <c r="F31" s="49"/>
      <c r="G31" s="49"/>
    </row>
    <row r="32" spans="2:9" ht="18" x14ac:dyDescent="0.25">
      <c r="C32" s="25"/>
      <c r="D32" s="50"/>
      <c r="E32" s="49"/>
      <c r="F32" s="49"/>
      <c r="G32" s="49"/>
    </row>
    <row r="33" spans="2:10" ht="18" x14ac:dyDescent="0.25">
      <c r="D33" s="50"/>
      <c r="E33" s="49"/>
      <c r="F33" s="49"/>
      <c r="G33" s="49"/>
    </row>
    <row r="34" spans="2:10" ht="18" x14ac:dyDescent="0.25">
      <c r="D34" s="50"/>
      <c r="E34" s="49"/>
      <c r="F34" s="49"/>
      <c r="G34" s="49"/>
    </row>
    <row r="35" spans="2:10" ht="18" x14ac:dyDescent="0.25">
      <c r="D35" s="50"/>
      <c r="E35" s="49"/>
      <c r="F35" s="49"/>
      <c r="G35" s="49"/>
    </row>
    <row r="36" spans="2:10" ht="18" x14ac:dyDescent="0.25">
      <c r="D36" s="50"/>
      <c r="E36" s="49"/>
      <c r="F36" s="49"/>
      <c r="G36" s="49"/>
    </row>
    <row r="37" spans="2:10" ht="18" x14ac:dyDescent="0.25">
      <c r="D37" s="50"/>
      <c r="E37" s="49"/>
      <c r="F37" s="49"/>
      <c r="G37" s="49"/>
    </row>
    <row r="38" spans="2:10" ht="18" x14ac:dyDescent="0.25">
      <c r="D38" s="50"/>
      <c r="E38" s="49"/>
      <c r="F38" s="49"/>
      <c r="G38" s="49"/>
    </row>
    <row r="39" spans="2:10" ht="18" x14ac:dyDescent="0.25">
      <c r="D39" s="50"/>
      <c r="E39" s="49"/>
      <c r="F39" s="49"/>
      <c r="G39" s="49"/>
    </row>
    <row r="40" spans="2:10" ht="18" x14ac:dyDescent="0.25">
      <c r="D40" s="50"/>
      <c r="E40" s="49"/>
      <c r="F40" s="49"/>
      <c r="G40" s="49"/>
    </row>
    <row r="41" spans="2:10" x14ac:dyDescent="0.2">
      <c r="B41" s="414" t="s">
        <v>0</v>
      </c>
      <c r="C41" s="414" t="s">
        <v>1</v>
      </c>
      <c r="D41" s="415" t="s">
        <v>125</v>
      </c>
      <c r="E41" s="416"/>
      <c r="F41" s="411" t="s">
        <v>131</v>
      </c>
      <c r="G41" s="411" t="s">
        <v>132</v>
      </c>
      <c r="H41" s="411" t="s">
        <v>2</v>
      </c>
      <c r="I41" s="99"/>
      <c r="J41" s="42"/>
    </row>
    <row r="42" spans="2:10" ht="17.45" customHeight="1" x14ac:dyDescent="0.2">
      <c r="B42" s="414"/>
      <c r="C42" s="414"/>
      <c r="D42" s="78" t="s">
        <v>126</v>
      </c>
      <c r="E42" s="102" t="s">
        <v>127</v>
      </c>
      <c r="F42" s="411"/>
      <c r="G42" s="411"/>
      <c r="H42" s="411"/>
      <c r="I42" s="99"/>
      <c r="J42" s="42"/>
    </row>
    <row r="43" spans="2:10" ht="15" customHeight="1" x14ac:dyDescent="0.2">
      <c r="B43" s="85">
        <v>60149661</v>
      </c>
      <c r="C43" s="203" t="s">
        <v>172</v>
      </c>
      <c r="D43" s="78" t="s">
        <v>128</v>
      </c>
      <c r="E43" s="79" t="s">
        <v>128</v>
      </c>
      <c r="F43" s="32">
        <v>1.1000000000000001</v>
      </c>
      <c r="G43" s="80">
        <v>8.5</v>
      </c>
      <c r="H43" s="31">
        <f>VLOOKUP(B43,Prices!A:B,2,FALSE)</f>
        <v>99534.93</v>
      </c>
      <c r="I43" s="28"/>
      <c r="J43" s="42"/>
    </row>
    <row r="44" spans="2:10" ht="15" customHeight="1" x14ac:dyDescent="0.2">
      <c r="B44" s="85">
        <v>60170688</v>
      </c>
      <c r="C44" s="203" t="s">
        <v>173</v>
      </c>
      <c r="D44" s="78" t="s">
        <v>128</v>
      </c>
      <c r="E44" s="79" t="s">
        <v>128</v>
      </c>
      <c r="F44" s="32">
        <v>1.5</v>
      </c>
      <c r="G44" s="80">
        <v>11.5</v>
      </c>
      <c r="H44" s="31">
        <f>VLOOKUP(B44,Prices!A:B,2,FALSE)</f>
        <v>98823.239999999991</v>
      </c>
      <c r="I44" s="28"/>
      <c r="J44" s="42"/>
    </row>
    <row r="45" spans="2:10" ht="15" customHeight="1" x14ac:dyDescent="0.2">
      <c r="B45" s="85">
        <v>60170689</v>
      </c>
      <c r="C45" s="203" t="s">
        <v>174</v>
      </c>
      <c r="D45" s="30" t="s">
        <v>128</v>
      </c>
      <c r="E45" s="79" t="s">
        <v>128</v>
      </c>
      <c r="F45" s="32">
        <v>1.8</v>
      </c>
      <c r="G45" s="30">
        <v>13.8</v>
      </c>
      <c r="H45" s="31">
        <f>VLOOKUP(B45,Prices!A:B,2,FALSE)</f>
        <v>113972.06999999999</v>
      </c>
      <c r="I45" s="28"/>
      <c r="J45" s="42"/>
    </row>
    <row r="46" spans="2:10" ht="15" customHeight="1" x14ac:dyDescent="0.2">
      <c r="B46" s="85">
        <v>60169777</v>
      </c>
      <c r="C46" s="203" t="s">
        <v>175</v>
      </c>
      <c r="D46" s="30" t="s">
        <v>128</v>
      </c>
      <c r="E46" s="33" t="s">
        <v>130</v>
      </c>
      <c r="F46" s="30">
        <v>1</v>
      </c>
      <c r="G46" s="30">
        <v>4.7</v>
      </c>
      <c r="H46" s="31">
        <f>VLOOKUP(B46,Prices!A:B,2,FALSE)</f>
        <v>93333.06</v>
      </c>
      <c r="I46" s="28"/>
      <c r="J46" s="42"/>
    </row>
    <row r="47" spans="2:10" ht="15" customHeight="1" x14ac:dyDescent="0.2">
      <c r="B47" s="85">
        <v>60170687</v>
      </c>
      <c r="C47" s="203" t="s">
        <v>176</v>
      </c>
      <c r="D47" s="30" t="s">
        <v>128</v>
      </c>
      <c r="E47" s="33" t="s">
        <v>130</v>
      </c>
      <c r="F47" s="30">
        <v>2.2000000000000002</v>
      </c>
      <c r="G47" s="30">
        <v>9.3000000000000007</v>
      </c>
      <c r="H47" s="31">
        <f>VLOOKUP(B47,Prices!A:B,2,FALSE)</f>
        <v>99534.93</v>
      </c>
      <c r="I47" s="28"/>
      <c r="J47" s="42"/>
    </row>
    <row r="48" spans="2:10" ht="15" customHeight="1" x14ac:dyDescent="0.2">
      <c r="B48" s="85">
        <v>60169808</v>
      </c>
      <c r="C48" s="203" t="s">
        <v>177</v>
      </c>
      <c r="D48" s="30" t="s">
        <v>129</v>
      </c>
      <c r="E48" s="33" t="s">
        <v>130</v>
      </c>
      <c r="F48" s="30">
        <v>3</v>
      </c>
      <c r="G48" s="30">
        <v>7.5</v>
      </c>
      <c r="H48" s="31">
        <f>VLOOKUP(B48,Prices!A:B,2,FALSE)</f>
        <v>142032.99</v>
      </c>
      <c r="I48" s="28"/>
      <c r="J48" s="42"/>
    </row>
    <row r="49" spans="2:9" ht="15" customHeight="1" x14ac:dyDescent="0.2">
      <c r="B49" s="85">
        <v>60170715</v>
      </c>
      <c r="C49" s="203" t="s">
        <v>178</v>
      </c>
      <c r="D49" s="30" t="s">
        <v>129</v>
      </c>
      <c r="E49" s="33" t="s">
        <v>130</v>
      </c>
      <c r="F49" s="30">
        <v>5.5</v>
      </c>
      <c r="G49" s="30">
        <v>13.3</v>
      </c>
      <c r="H49" s="31">
        <f>VLOOKUP(B49,Prices!A:B,2,FALSE)</f>
        <v>168060.50999999998</v>
      </c>
      <c r="I49" s="28"/>
    </row>
    <row r="52" spans="2:9" ht="18.75" x14ac:dyDescent="0.3">
      <c r="B52"/>
      <c r="C52" s="261" t="s">
        <v>494</v>
      </c>
    </row>
    <row r="53" spans="2:9" x14ac:dyDescent="0.2">
      <c r="B53"/>
    </row>
    <row r="54" spans="2:9" x14ac:dyDescent="0.2">
      <c r="B54"/>
    </row>
    <row r="70" spans="2:8" x14ac:dyDescent="0.2">
      <c r="B70" s="414" t="s">
        <v>0</v>
      </c>
      <c r="C70" s="414" t="s">
        <v>1</v>
      </c>
      <c r="D70" s="47" t="s">
        <v>125</v>
      </c>
      <c r="E70" s="411" t="s">
        <v>500</v>
      </c>
      <c r="F70" s="412" t="s">
        <v>501</v>
      </c>
      <c r="G70" s="411" t="s">
        <v>132</v>
      </c>
      <c r="H70" s="411" t="s">
        <v>2</v>
      </c>
    </row>
    <row r="71" spans="2:8" ht="27.75" customHeight="1" x14ac:dyDescent="0.2">
      <c r="B71" s="414"/>
      <c r="C71" s="414"/>
      <c r="D71" s="78" t="s">
        <v>499</v>
      </c>
      <c r="E71" s="411"/>
      <c r="F71" s="413"/>
      <c r="G71" s="411"/>
      <c r="H71" s="411"/>
    </row>
    <row r="72" spans="2:8" x14ac:dyDescent="0.2">
      <c r="B72" s="85">
        <v>60114808</v>
      </c>
      <c r="C72" s="203" t="s">
        <v>495</v>
      </c>
      <c r="D72" s="78" t="s">
        <v>128</v>
      </c>
      <c r="E72" s="32">
        <v>1.5</v>
      </c>
      <c r="F72" s="32" t="s">
        <v>502</v>
      </c>
      <c r="G72" s="80">
        <v>10</v>
      </c>
      <c r="H72" s="31">
        <f>VLOOKUP(B72,Prices!A:B,2,FALSE)</f>
        <v>20537.34</v>
      </c>
    </row>
    <row r="73" spans="2:8" x14ac:dyDescent="0.2">
      <c r="B73" s="85">
        <v>60113308</v>
      </c>
      <c r="C73" s="203" t="s">
        <v>496</v>
      </c>
      <c r="D73" s="78" t="s">
        <v>128</v>
      </c>
      <c r="E73" s="32">
        <v>1.5</v>
      </c>
      <c r="F73" s="32" t="s">
        <v>502</v>
      </c>
      <c r="G73" s="80">
        <v>10</v>
      </c>
      <c r="H73" s="31">
        <f>VLOOKUP(B73,Prices!A:B,2,FALSE)</f>
        <v>21960.719999999998</v>
      </c>
    </row>
    <row r="74" spans="2:8" x14ac:dyDescent="0.2">
      <c r="B74" s="85">
        <v>60114809</v>
      </c>
      <c r="C74" s="203" t="s">
        <v>497</v>
      </c>
      <c r="D74" s="30" t="s">
        <v>128</v>
      </c>
      <c r="E74" s="32">
        <v>1.5</v>
      </c>
      <c r="F74" s="32" t="s">
        <v>502</v>
      </c>
      <c r="G74" s="30">
        <v>20</v>
      </c>
      <c r="H74" s="31">
        <f>VLOOKUP(B74,Prices!A:B,2,FALSE)</f>
        <v>30297.66</v>
      </c>
    </row>
    <row r="75" spans="2:8" x14ac:dyDescent="0.2">
      <c r="B75" s="85">
        <v>60113922</v>
      </c>
      <c r="C75" s="203" t="s">
        <v>498</v>
      </c>
      <c r="D75" s="30" t="s">
        <v>128</v>
      </c>
      <c r="E75" s="30">
        <v>1.5</v>
      </c>
      <c r="F75" s="32" t="s">
        <v>502</v>
      </c>
      <c r="G75" s="30">
        <v>20</v>
      </c>
      <c r="H75" s="31">
        <f>VLOOKUP(B75,Prices!A:B,2,FALSE)</f>
        <v>31314.359999999997</v>
      </c>
    </row>
  </sheetData>
  <mergeCells count="16">
    <mergeCell ref="A11:I11"/>
    <mergeCell ref="A12:I12"/>
    <mergeCell ref="A13:I13"/>
    <mergeCell ref="D41:E41"/>
    <mergeCell ref="B15:C15"/>
    <mergeCell ref="B41:B42"/>
    <mergeCell ref="C41:C42"/>
    <mergeCell ref="F41:F42"/>
    <mergeCell ref="G41:G42"/>
    <mergeCell ref="H41:H42"/>
    <mergeCell ref="H70:H71"/>
    <mergeCell ref="F70:F71"/>
    <mergeCell ref="B70:B71"/>
    <mergeCell ref="C70:C71"/>
    <mergeCell ref="E70:E71"/>
    <mergeCell ref="G70:G71"/>
  </mergeCells>
  <pageMargins left="0.23622047244094491" right="0.27559055118110237" top="0.39370078740157483" bottom="0.55118110236220474" header="0.19685039370078741" footer="0.19685039370078741"/>
  <pageSetup paperSize="9" scale="76" orientation="portrait" r:id="rId1"/>
  <headerFooter>
    <oddFooter>&amp;C&amp;8Обращаем ваше внимание на то, что данный прайс-лист носит информационный характер и ни при каких условиях не является публичной офертой, определяемой ст.437 ГК РФ. Для получения точной стоимости продукции обращайтесь к нашим менеджерам&amp;R&amp;P / &amp;N</oddFooter>
  </headerFooter>
  <rowBreaks count="1" manualBreakCount="1">
    <brk id="50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80"/>
  <sheetViews>
    <sheetView zoomScaleNormal="100" workbookViewId="0">
      <selection activeCell="C1" sqref="C1:C1048576"/>
    </sheetView>
  </sheetViews>
  <sheetFormatPr defaultRowHeight="12.75" x14ac:dyDescent="0.2"/>
  <cols>
    <col min="1" max="1" width="19.140625" style="238" customWidth="1"/>
    <col min="2" max="2" width="10.140625" style="228" customWidth="1"/>
    <col min="3" max="3" width="9.140625" style="307" hidden="1" customWidth="1"/>
    <col min="4" max="4" width="9.140625" style="214" hidden="1" customWidth="1"/>
    <col min="5" max="5" width="60.28515625" style="214" hidden="1" customWidth="1"/>
    <col min="6" max="6" width="17.28515625" style="214" customWidth="1"/>
    <col min="7" max="16384" width="9.140625" style="214"/>
  </cols>
  <sheetData>
    <row r="1" spans="1:5" ht="15.75" x14ac:dyDescent="0.2">
      <c r="A1" s="213" t="s">
        <v>0</v>
      </c>
    </row>
    <row r="2" spans="1:5" ht="15.75" x14ac:dyDescent="0.2">
      <c r="A2" s="213"/>
      <c r="C2" s="308" t="s">
        <v>12</v>
      </c>
      <c r="E2" s="309" t="s">
        <v>12</v>
      </c>
    </row>
    <row r="3" spans="1:5" x14ac:dyDescent="0.2">
      <c r="A3" s="215" t="s">
        <v>346</v>
      </c>
      <c r="B3" s="228">
        <v>10971.209699999999</v>
      </c>
      <c r="C3" s="307">
        <f>INDEX([2]Лист1!$J:$J,MATCH(A3,[2]Лист1!$H:$H,0))</f>
        <v>10791</v>
      </c>
      <c r="E3" s="214" t="str">
        <f>INDEX([2]Лист1!$I:$I,MATCH(A3,[2]Лист1!$H:$H,0))</f>
        <v>Насос VA 25/130(1")M 230/50</v>
      </c>
    </row>
    <row r="4" spans="1:5" x14ac:dyDescent="0.2">
      <c r="A4" s="215" t="s">
        <v>347</v>
      </c>
      <c r="B4" s="228">
        <v>10971.209699999999</v>
      </c>
      <c r="C4" s="307">
        <f>INDEX([2]Лист1!$J:$J,MATCH(A4,[2]Лист1!$H:$H,0))</f>
        <v>10791</v>
      </c>
      <c r="E4" s="214" t="str">
        <f>INDEX([2]Лист1!$I:$I,MATCH(A4,[2]Лист1!$H:$H,0))</f>
        <v>Насос VA 25/180(1")M 230/50</v>
      </c>
    </row>
    <row r="5" spans="1:5" x14ac:dyDescent="0.2">
      <c r="A5" s="215" t="s">
        <v>348</v>
      </c>
      <c r="B5" s="228">
        <v>10971.209699999999</v>
      </c>
      <c r="C5" s="307">
        <f>INDEX([2]Лист1!$J:$J,MATCH(A5,[2]Лист1!$H:$H,0))</f>
        <v>10791</v>
      </c>
      <c r="E5" s="214" t="str">
        <f>INDEX([2]Лист1!$I:$I,MATCH(A5,[2]Лист1!$H:$H,0))</f>
        <v>Насос VA 25/180X(1"1/4)M 230/50</v>
      </c>
    </row>
    <row r="6" spans="1:5" x14ac:dyDescent="0.2">
      <c r="A6" s="215" t="s">
        <v>349</v>
      </c>
      <c r="B6" s="228">
        <v>10971.209699999999</v>
      </c>
      <c r="C6" s="307">
        <f>INDEX([2]Лист1!$J:$J,MATCH(A6,[2]Лист1!$H:$H,0))</f>
        <v>10791</v>
      </c>
      <c r="E6" s="214" t="str">
        <f>INDEX([2]Лист1!$I:$I,MATCH(A6,[2]Лист1!$H:$H,0))</f>
        <v>Насос VA 35/130(1")M 230/50</v>
      </c>
    </row>
    <row r="7" spans="1:5" x14ac:dyDescent="0.2">
      <c r="A7" s="215" t="s">
        <v>350</v>
      </c>
      <c r="B7" s="228">
        <v>10971.209699999999</v>
      </c>
      <c r="C7" s="307">
        <f>INDEX([2]Лист1!$J:$J,MATCH(A7,[2]Лист1!$H:$H,0))</f>
        <v>10791</v>
      </c>
      <c r="E7" s="214" t="str">
        <f>INDEX([2]Лист1!$I:$I,MATCH(A7,[2]Лист1!$H:$H,0))</f>
        <v>Насос VA 35/130(1/2")M 230/50</v>
      </c>
    </row>
    <row r="8" spans="1:5" x14ac:dyDescent="0.2">
      <c r="A8" s="215" t="s">
        <v>351</v>
      </c>
      <c r="B8" s="228">
        <v>10971.209699999999</v>
      </c>
      <c r="C8" s="307">
        <f>INDEX([2]Лист1!$J:$J,MATCH(A8,[2]Лист1!$H:$H,0))</f>
        <v>10791</v>
      </c>
      <c r="E8" s="214" t="str">
        <f>INDEX([2]Лист1!$I:$I,MATCH(A8,[2]Лист1!$H:$H,0))</f>
        <v>Насос VA 35/180(1")M 230/50</v>
      </c>
    </row>
    <row r="9" spans="1:5" x14ac:dyDescent="0.2">
      <c r="A9" s="215" t="s">
        <v>352</v>
      </c>
      <c r="B9" s="228">
        <v>10971.209699999999</v>
      </c>
      <c r="C9" s="307">
        <f>INDEX([2]Лист1!$J:$J,MATCH(A9,[2]Лист1!$H:$H,0))</f>
        <v>10791</v>
      </c>
      <c r="E9" s="214" t="str">
        <f>INDEX([2]Лист1!$I:$I,MATCH(A9,[2]Лист1!$H:$H,0))</f>
        <v>Насос VA 35/180X(1"1/4)M 230/50</v>
      </c>
    </row>
    <row r="10" spans="1:5" x14ac:dyDescent="0.2">
      <c r="A10" s="215" t="s">
        <v>353</v>
      </c>
      <c r="B10" s="228">
        <v>11303.670599999999</v>
      </c>
      <c r="C10" s="307">
        <f>INDEX([2]Лист1!$J:$J,MATCH(A10,[2]Лист1!$H:$H,0))</f>
        <v>11118</v>
      </c>
      <c r="E10" s="214" t="str">
        <f>INDEX([2]Лист1!$I:$I,MATCH(A10,[2]Лист1!$H:$H,0))</f>
        <v>Насос VA 55/130(1")M 230/50</v>
      </c>
    </row>
    <row r="11" spans="1:5" x14ac:dyDescent="0.2">
      <c r="A11" s="215" t="s">
        <v>354</v>
      </c>
      <c r="B11" s="228">
        <v>11303.670599999999</v>
      </c>
      <c r="C11" s="307">
        <f>INDEX([2]Лист1!$J:$J,MATCH(A11,[2]Лист1!$H:$H,0))</f>
        <v>11118</v>
      </c>
      <c r="E11" s="214" t="str">
        <f>INDEX([2]Лист1!$I:$I,MATCH(A11,[2]Лист1!$H:$H,0))</f>
        <v>Насос VA 55/130(1/2")M 230/50</v>
      </c>
    </row>
    <row r="12" spans="1:5" x14ac:dyDescent="0.2">
      <c r="A12" s="215" t="s">
        <v>355</v>
      </c>
      <c r="B12" s="228">
        <v>11303.670599999999</v>
      </c>
      <c r="C12" s="307">
        <f>INDEX([2]Лист1!$J:$J,MATCH(A12,[2]Лист1!$H:$H,0))</f>
        <v>11118</v>
      </c>
      <c r="E12" s="214" t="str">
        <f>INDEX([2]Лист1!$I:$I,MATCH(A12,[2]Лист1!$H:$H,0))</f>
        <v>Насос VA 55/180(1")M 230/50</v>
      </c>
    </row>
    <row r="13" spans="1:5" x14ac:dyDescent="0.2">
      <c r="A13" s="215" t="s">
        <v>356</v>
      </c>
      <c r="B13" s="228">
        <v>11303.670599999999</v>
      </c>
      <c r="C13" s="307">
        <f>INDEX([2]Лист1!$J:$J,MATCH(A13,[2]Лист1!$H:$H,0))</f>
        <v>11118</v>
      </c>
      <c r="E13" s="214" t="str">
        <f>INDEX([2]Лист1!$I:$I,MATCH(A13,[2]Лист1!$H:$H,0))</f>
        <v>Насос VA 55/180X(1"1/4)M 230/50</v>
      </c>
    </row>
    <row r="14" spans="1:5" x14ac:dyDescent="0.2">
      <c r="A14" s="216" t="s">
        <v>357</v>
      </c>
      <c r="B14" s="228">
        <v>11968.5924</v>
      </c>
      <c r="C14" s="307">
        <f>INDEX([2]Лист1!$J:$J,MATCH(A14,[2]Лист1!$H:$H,0))</f>
        <v>11772</v>
      </c>
      <c r="E14" s="214" t="str">
        <f>INDEX([2]Лист1!$I:$I,MATCH(A14,[2]Лист1!$H:$H,0))</f>
        <v>Насос VA 65/130(1")M 230/50</v>
      </c>
    </row>
    <row r="15" spans="1:5" x14ac:dyDescent="0.2">
      <c r="A15" s="215" t="s">
        <v>358</v>
      </c>
      <c r="B15" s="228">
        <v>11968.5924</v>
      </c>
      <c r="C15" s="307">
        <f>INDEX([2]Лист1!$J:$J,MATCH(A15,[2]Лист1!$H:$H,0))</f>
        <v>11772</v>
      </c>
      <c r="E15" s="214" t="str">
        <f>INDEX([2]Лист1!$I:$I,MATCH(A15,[2]Лист1!$H:$H,0))</f>
        <v>Насос VA 65/130(1/2")M 230/50</v>
      </c>
    </row>
    <row r="16" spans="1:5" x14ac:dyDescent="0.2">
      <c r="A16" s="215" t="s">
        <v>359</v>
      </c>
      <c r="B16" s="228">
        <v>11968.5924</v>
      </c>
      <c r="C16" s="307">
        <f>INDEX([2]Лист1!$J:$J,MATCH(A16,[2]Лист1!$H:$H,0))</f>
        <v>11772</v>
      </c>
      <c r="E16" s="214" t="str">
        <f>INDEX([2]Лист1!$I:$I,MATCH(A16,[2]Лист1!$H:$H,0))</f>
        <v>Насос VA 65/180(1")M 230/50</v>
      </c>
    </row>
    <row r="17" spans="1:5" ht="13.5" thickBot="1" x14ac:dyDescent="0.25">
      <c r="A17" s="217" t="s">
        <v>360</v>
      </c>
      <c r="B17" s="228">
        <v>11968.5924</v>
      </c>
      <c r="C17" s="310">
        <f>INDEX([2]Лист1!$J:$J,MATCH(A17,[2]Лист1!$H:$H,0))</f>
        <v>11772</v>
      </c>
      <c r="D17" s="311"/>
      <c r="E17" s="311" t="str">
        <f>INDEX([2]Лист1!$I:$I,MATCH(A17,[2]Лист1!$H:$H,0))</f>
        <v>Насос VA 65/180X(1"1/4)M 230/50</v>
      </c>
    </row>
    <row r="18" spans="1:5" x14ac:dyDescent="0.2">
      <c r="A18" s="218">
        <v>505803001</v>
      </c>
      <c r="B18" s="228">
        <v>41774.169599999994</v>
      </c>
      <c r="C18" s="307">
        <f>INDEX([2]Лист1!$J:$J,MATCH(A18,[2]Лист1!$H:$H,0))</f>
        <v>41088</v>
      </c>
      <c r="E18" s="214" t="str">
        <f>INDEX([2]Лист1!$I:$I,MATCH(A18,[2]Лист1!$H:$H,0))</f>
        <v xml:space="preserve">Насос A 50/180 M </v>
      </c>
    </row>
    <row r="19" spans="1:5" x14ac:dyDescent="0.2">
      <c r="A19" s="215">
        <v>505802041</v>
      </c>
      <c r="B19" s="228">
        <v>42644.464799999994</v>
      </c>
      <c r="C19" s="307">
        <f>INDEX([2]Лист1!$J:$J,MATCH(A19,[2]Лист1!$H:$H,0))</f>
        <v>41944</v>
      </c>
      <c r="E19" s="214" t="str">
        <f>INDEX([2]Лист1!$I:$I,MATCH(A19,[2]Лист1!$H:$H,0))</f>
        <v xml:space="preserve">Насос A 50/180 XM </v>
      </c>
    </row>
    <row r="20" spans="1:5" x14ac:dyDescent="0.2">
      <c r="A20" s="215">
        <v>505803601</v>
      </c>
      <c r="B20" s="228">
        <v>49498.039499999999</v>
      </c>
      <c r="C20" s="307">
        <f>INDEX([2]Лист1!$J:$J,MATCH(A20,[2]Лист1!$H:$H,0))</f>
        <v>48685</v>
      </c>
      <c r="E20" s="214" t="str">
        <f>INDEX([2]Лист1!$I:$I,MATCH(A20,[2]Лист1!$H:$H,0))</f>
        <v>Насос A 50/180 T  - 400 v</v>
      </c>
    </row>
    <row r="21" spans="1:5" x14ac:dyDescent="0.2">
      <c r="A21" s="215">
        <v>505802671</v>
      </c>
      <c r="B21" s="228">
        <v>50259.5478</v>
      </c>
      <c r="C21" s="307">
        <f>INDEX([2]Лист1!$J:$J,MATCH(A21,[2]Лист1!$H:$H,0))</f>
        <v>49434</v>
      </c>
      <c r="E21" s="214" t="str">
        <f>INDEX([2]Лист1!$I:$I,MATCH(A21,[2]Лист1!$H:$H,0))</f>
        <v>Насос A 50/180 XT  - 400 v</v>
      </c>
    </row>
    <row r="22" spans="1:5" x14ac:dyDescent="0.2">
      <c r="A22" s="219">
        <v>505805001</v>
      </c>
      <c r="B22" s="228">
        <v>45364.137299999995</v>
      </c>
      <c r="C22" s="307">
        <f>INDEX([2]Лист1!$J:$J,MATCH(A22,[2]Лист1!$H:$H,0))</f>
        <v>44619</v>
      </c>
      <c r="E22" s="214" t="str">
        <f>INDEX([2]Лист1!$I:$I,MATCH(A22,[2]Лист1!$H:$H,0))</f>
        <v xml:space="preserve">Насос A 56/180 M </v>
      </c>
    </row>
    <row r="23" spans="1:5" x14ac:dyDescent="0.2">
      <c r="A23" s="219">
        <v>505804041</v>
      </c>
      <c r="B23" s="228">
        <v>46778.366999999998</v>
      </c>
      <c r="C23" s="307">
        <f>INDEX([2]Лист1!$J:$J,MATCH(A23,[2]Лист1!$H:$H,0))</f>
        <v>46010</v>
      </c>
      <c r="E23" s="214" t="str">
        <f>INDEX([2]Лист1!$I:$I,MATCH(A23,[2]Лист1!$H:$H,0))</f>
        <v xml:space="preserve">Насос A 56/180 XM </v>
      </c>
    </row>
    <row r="24" spans="1:5" x14ac:dyDescent="0.2">
      <c r="A24" s="219">
        <v>505805601</v>
      </c>
      <c r="B24" s="228">
        <v>53631.941699999996</v>
      </c>
      <c r="C24" s="307">
        <f>INDEX([2]Лист1!$J:$J,MATCH(A24,[2]Лист1!$H:$H,0))</f>
        <v>52751</v>
      </c>
      <c r="E24" s="214" t="str">
        <f>INDEX([2]Лист1!$I:$I,MATCH(A24,[2]Лист1!$H:$H,0))</f>
        <v>Насос A 56/180 T - 400 v</v>
      </c>
    </row>
    <row r="25" spans="1:5" x14ac:dyDescent="0.2">
      <c r="A25" s="215">
        <v>505804671</v>
      </c>
      <c r="B25" s="228">
        <v>54719.810699999995</v>
      </c>
      <c r="C25" s="307">
        <f>INDEX([2]Лист1!$J:$J,MATCH(A25,[2]Лист1!$H:$H,0))</f>
        <v>53821</v>
      </c>
      <c r="E25" s="214" t="str">
        <f>INDEX([2]Лист1!$I:$I,MATCH(A25,[2]Лист1!$H:$H,0))</f>
        <v>Насос A 56/180 XT - 400 v</v>
      </c>
    </row>
    <row r="26" spans="1:5" x14ac:dyDescent="0.2">
      <c r="A26" s="216">
        <v>505807001</v>
      </c>
      <c r="B26" s="228">
        <v>47431.088400000001</v>
      </c>
      <c r="C26" s="307">
        <f>INDEX([2]Лист1!$J:$J,MATCH(A26,[2]Лист1!$H:$H,0))</f>
        <v>46652</v>
      </c>
      <c r="E26" s="214" t="str">
        <f>INDEX([2]Лист1!$I:$I,MATCH(A26,[2]Лист1!$H:$H,0))</f>
        <v xml:space="preserve">Насос A 80/180 M </v>
      </c>
    </row>
    <row r="27" spans="1:5" x14ac:dyDescent="0.2">
      <c r="A27" s="215">
        <v>505806041</v>
      </c>
      <c r="B27" s="228">
        <v>48736.531199999998</v>
      </c>
      <c r="C27" s="307">
        <f>INDEX([2]Лист1!$J:$J,MATCH(A27,[2]Лист1!$H:$H,0))</f>
        <v>47936</v>
      </c>
      <c r="E27" s="214" t="str">
        <f>INDEX([2]Лист1!$I:$I,MATCH(A27,[2]Лист1!$H:$H,0))</f>
        <v xml:space="preserve">Насос A 80/180 XM </v>
      </c>
    </row>
    <row r="28" spans="1:5" x14ac:dyDescent="0.2">
      <c r="A28" s="215">
        <v>505807601</v>
      </c>
      <c r="B28" s="228">
        <v>55263.745199999998</v>
      </c>
      <c r="C28" s="307">
        <f>INDEX([2]Лист1!$J:$J,MATCH(A28,[2]Лист1!$H:$H,0))</f>
        <v>54356</v>
      </c>
      <c r="E28" s="214" t="str">
        <f>INDEX([2]Лист1!$I:$I,MATCH(A28,[2]Лист1!$H:$H,0))</f>
        <v>Насос A 80/180 T - 400 v</v>
      </c>
    </row>
    <row r="29" spans="1:5" x14ac:dyDescent="0.2">
      <c r="A29" s="215">
        <v>505806671</v>
      </c>
      <c r="B29" s="228">
        <v>56351.614199999996</v>
      </c>
      <c r="C29" s="307">
        <f>INDEX([2]Лист1!$J:$J,MATCH(A29,[2]Лист1!$H:$H,0))</f>
        <v>55426</v>
      </c>
      <c r="E29" s="214" t="str">
        <f>INDEX([2]Лист1!$I:$I,MATCH(A29,[2]Лист1!$H:$H,0))</f>
        <v>Насос A 80/180 XT - 400 v</v>
      </c>
    </row>
    <row r="30" spans="1:5" x14ac:dyDescent="0.2">
      <c r="A30" s="215">
        <v>505808001</v>
      </c>
      <c r="B30" s="228">
        <v>59832.794999999998</v>
      </c>
      <c r="C30" s="307">
        <f>INDEX([2]Лист1!$J:$J,MATCH(A30,[2]Лист1!$H:$H,0))</f>
        <v>58850</v>
      </c>
      <c r="E30" s="214" t="str">
        <f>INDEX([2]Лист1!$I:$I,MATCH(A30,[2]Лист1!$H:$H,0))</f>
        <v>Насос A 110/180 M</v>
      </c>
    </row>
    <row r="31" spans="1:5" x14ac:dyDescent="0.2">
      <c r="A31" s="215">
        <v>505809001</v>
      </c>
      <c r="B31" s="228">
        <v>61138.237799999995</v>
      </c>
      <c r="C31" s="307">
        <f>INDEX([2]Лист1!$J:$J,MATCH(A31,[2]Лист1!$H:$H,0))</f>
        <v>60134</v>
      </c>
      <c r="E31" s="214" t="str">
        <f>INDEX([2]Лист1!$I:$I,MATCH(A31,[2]Лист1!$H:$H,0))</f>
        <v xml:space="preserve">Насос A 110/180 XM </v>
      </c>
    </row>
    <row r="32" spans="1:5" x14ac:dyDescent="0.2">
      <c r="A32" s="215">
        <v>505808601</v>
      </c>
      <c r="B32" s="228">
        <v>68100.599399999992</v>
      </c>
      <c r="C32" s="307">
        <f>INDEX([2]Лист1!$J:$J,MATCH(A32,[2]Лист1!$H:$H,0))</f>
        <v>66982</v>
      </c>
      <c r="E32" s="214" t="str">
        <f>INDEX([2]Лист1!$I:$I,MATCH(A32,[2]Лист1!$H:$H,0))</f>
        <v>Насос A 110/180 T - 400 v</v>
      </c>
    </row>
    <row r="33" spans="1:5" x14ac:dyDescent="0.2">
      <c r="A33" s="215">
        <v>505809601</v>
      </c>
      <c r="B33" s="228">
        <v>69406.042199999996</v>
      </c>
      <c r="C33" s="307">
        <f>INDEX([2]Лист1!$J:$J,MATCH(A33,[2]Лист1!$H:$H,0))</f>
        <v>68266</v>
      </c>
      <c r="E33" s="214" t="str">
        <f>INDEX([2]Лист1!$I:$I,MATCH(A33,[2]Лист1!$H:$H,0))</f>
        <v>Насос A 110/180 XT - 400 v</v>
      </c>
    </row>
    <row r="34" spans="1:5" x14ac:dyDescent="0.2">
      <c r="A34" s="220" t="str">
        <f>'[1]DAB Price-List'!F576</f>
        <v>60182216H</v>
      </c>
      <c r="B34" s="228">
        <v>36878.759099999996</v>
      </c>
      <c r="C34" s="307">
        <f>INDEX([2]Лист1!$J:$J,MATCH(A34,[2]Лист1!$H:$H,0))</f>
        <v>36273</v>
      </c>
      <c r="E34" s="214" t="str">
        <f>INDEX([2]Лист1!$I:$I,MATCH(A34,[2]Лист1!$H:$H,0))</f>
        <v>Насос VS 16/150 M</v>
      </c>
    </row>
    <row r="35" spans="1:5" x14ac:dyDescent="0.2">
      <c r="A35" s="220" t="str">
        <f>'[1]DAB Price-List'!F577</f>
        <v>60182215H</v>
      </c>
      <c r="B35" s="228">
        <v>38075.415000000001</v>
      </c>
      <c r="C35" s="307">
        <f>INDEX([2]Лист1!$J:$J,MATCH(A35,[2]Лист1!$H:$H,0))</f>
        <v>37450</v>
      </c>
      <c r="E35" s="214" t="str">
        <f>INDEX([2]Лист1!$I:$I,MATCH(A35,[2]Лист1!$H:$H,0))</f>
        <v>Насос VS 35/150 M</v>
      </c>
    </row>
    <row r="36" spans="1:5" x14ac:dyDescent="0.2">
      <c r="A36" s="220" t="str">
        <f>'[1]DAB Price-List'!F578</f>
        <v>60182213H</v>
      </c>
      <c r="B36" s="228">
        <v>39707.218499999995</v>
      </c>
      <c r="C36" s="307">
        <f>INDEX([2]Лист1!$J:$J,MATCH(A36,[2]Лист1!$H:$H,0))</f>
        <v>39055</v>
      </c>
      <c r="E36" s="214" t="str">
        <f>INDEX([2]Лист1!$I:$I,MATCH(A36,[2]Лист1!$H:$H,0))</f>
        <v>Насос VS 65/150 M</v>
      </c>
    </row>
    <row r="37" spans="1:5" x14ac:dyDescent="0.2">
      <c r="A37" s="221" t="s">
        <v>151</v>
      </c>
      <c r="B37" s="228">
        <v>29636.804999999997</v>
      </c>
      <c r="C37" s="307">
        <f>INDEX([2]Лист1!$J:$J,MATCH(A37,[2]Лист1!$H:$H,0))</f>
        <v>29150</v>
      </c>
      <c r="E37" s="214" t="str">
        <f>INDEX([2]Лист1!$I:$I,MATCH(A37,[2]Лист1!$H:$H,0))</f>
        <v>Насос JET 82 M</v>
      </c>
    </row>
    <row r="38" spans="1:5" x14ac:dyDescent="0.2">
      <c r="A38" s="221" t="s">
        <v>152</v>
      </c>
      <c r="B38" s="228">
        <v>34594.234199999999</v>
      </c>
      <c r="C38" s="307">
        <f>INDEX([2]Лист1!$J:$J,MATCH(A38,[2]Лист1!$H:$H,0))</f>
        <v>34026</v>
      </c>
      <c r="E38" s="214" t="str">
        <f>INDEX([2]Лист1!$I:$I,MATCH(A38,[2]Лист1!$H:$H,0))</f>
        <v>Насос JET 102 M</v>
      </c>
    </row>
    <row r="39" spans="1:5" x14ac:dyDescent="0.2">
      <c r="A39" s="221" t="s">
        <v>153</v>
      </c>
      <c r="B39" s="228">
        <v>38042.880599999997</v>
      </c>
      <c r="C39" s="307">
        <f>INDEX([2]Лист1!$J:$J,MATCH(A39,[2]Лист1!$H:$H,0))</f>
        <v>37418</v>
      </c>
      <c r="E39" s="214" t="str">
        <f>INDEX([2]Лист1!$I:$I,MATCH(A39,[2]Лист1!$H:$H,0))</f>
        <v>Насос JET 112 M</v>
      </c>
    </row>
    <row r="40" spans="1:5" x14ac:dyDescent="0.2">
      <c r="A40" s="221" t="s">
        <v>154</v>
      </c>
      <c r="B40" s="228">
        <v>36103.017</v>
      </c>
      <c r="C40" s="307">
        <f>INDEX([2]Лист1!$J:$J,MATCH(A40,[2]Лист1!$H:$H,0))</f>
        <v>35510</v>
      </c>
      <c r="E40" s="214" t="str">
        <f>INDEX([2]Лист1!$I:$I,MATCH(A40,[2]Лист1!$H:$H,0))</f>
        <v>Насос JET 132 M</v>
      </c>
    </row>
    <row r="41" spans="1:5" x14ac:dyDescent="0.2">
      <c r="A41" s="221" t="s">
        <v>155</v>
      </c>
      <c r="B41" s="228">
        <v>33193.221599999997</v>
      </c>
      <c r="C41" s="307">
        <f>INDEX([2]Лист1!$J:$J,MATCH(A41,[2]Лист1!$H:$H,0))</f>
        <v>32648</v>
      </c>
      <c r="E41" s="214" t="str">
        <f>INDEX([2]Лист1!$I:$I,MATCH(A41,[2]Лист1!$H:$H,0))</f>
        <v>Насос JETINOX 82 M</v>
      </c>
    </row>
    <row r="42" spans="1:5" x14ac:dyDescent="0.2">
      <c r="A42" s="221" t="s">
        <v>156</v>
      </c>
      <c r="B42" s="228">
        <v>38042.880599999997</v>
      </c>
      <c r="C42" s="307">
        <f>INDEX([2]Лист1!$J:$J,MATCH(A42,[2]Лист1!$H:$H,0))</f>
        <v>37418</v>
      </c>
      <c r="E42" s="214" t="str">
        <f>INDEX([2]Лист1!$I:$I,MATCH(A42,[2]Лист1!$H:$H,0))</f>
        <v>Насос JETINOX 102 M</v>
      </c>
    </row>
    <row r="43" spans="1:5" x14ac:dyDescent="0.2">
      <c r="A43" s="221" t="s">
        <v>157</v>
      </c>
      <c r="B43" s="228">
        <v>39551.663399999998</v>
      </c>
      <c r="C43" s="307">
        <f>INDEX([2]Лист1!$J:$J,MATCH(A43,[2]Лист1!$H:$H,0))</f>
        <v>38902</v>
      </c>
      <c r="E43" s="214" t="str">
        <f>INDEX([2]Лист1!$I:$I,MATCH(A43,[2]Лист1!$H:$H,0))</f>
        <v>Насос JETINOX 112 M</v>
      </c>
    </row>
    <row r="44" spans="1:5" ht="13.5" thickBot="1" x14ac:dyDescent="0.25">
      <c r="A44" s="222" t="s">
        <v>158</v>
      </c>
      <c r="B44" s="228">
        <v>39551.663399999998</v>
      </c>
      <c r="C44" s="312">
        <f>INDEX([2]Лист1!$J:$J,MATCH(A44,[2]Лист1!$H:$H,0))</f>
        <v>38902</v>
      </c>
      <c r="D44" s="313"/>
      <c r="E44" s="313" t="str">
        <f>INDEX([2]Лист1!$I:$I,MATCH(A44,[2]Лист1!$H:$H,0))</f>
        <v>Насос JETINOX 132 M</v>
      </c>
    </row>
    <row r="45" spans="1:5" x14ac:dyDescent="0.2">
      <c r="A45" s="223"/>
      <c r="B45" s="228">
        <v>0</v>
      </c>
    </row>
    <row r="46" spans="1:5" x14ac:dyDescent="0.2">
      <c r="A46" s="221"/>
      <c r="B46" s="228">
        <v>0</v>
      </c>
    </row>
    <row r="47" spans="1:5" x14ac:dyDescent="0.2">
      <c r="A47" s="223" t="s">
        <v>159</v>
      </c>
      <c r="B47" s="228">
        <v>55857.498</v>
      </c>
      <c r="C47" s="307">
        <f>INDEX([2]Лист1!$J:$J,MATCH(A47,[2]Лист1!$H:$H,0))</f>
        <v>54940</v>
      </c>
      <c r="E47" s="214" t="str">
        <f>INDEX([2]Лист1!$I:$I,MATCH(A47,[2]Лист1!$H:$H,0))</f>
        <v>Насос AQUAJET-INOX 82 M - G</v>
      </c>
    </row>
    <row r="48" spans="1:5" x14ac:dyDescent="0.2">
      <c r="A48" s="221" t="s">
        <v>160</v>
      </c>
      <c r="B48" s="228">
        <v>57219.875999999997</v>
      </c>
      <c r="C48" s="307">
        <f>INDEX([2]Лист1!$J:$J,MATCH(A48,[2]Лист1!$H:$H,0))</f>
        <v>56280</v>
      </c>
      <c r="E48" s="214" t="str">
        <f>INDEX([2]Лист1!$I:$I,MATCH(A48,[2]Лист1!$H:$H,0))</f>
        <v>Насос AQUAJET-INOX 102 M - G</v>
      </c>
    </row>
    <row r="49" spans="1:5" x14ac:dyDescent="0.2">
      <c r="A49" s="221" t="s">
        <v>161</v>
      </c>
      <c r="B49" s="228">
        <v>59944.631999999998</v>
      </c>
      <c r="C49" s="307">
        <f>INDEX([2]Лист1!$J:$J,MATCH(A49,[2]Лист1!$H:$H,0))</f>
        <v>58960</v>
      </c>
      <c r="E49" s="214" t="str">
        <f>INDEX([2]Лист1!$I:$I,MATCH(A49,[2]Лист1!$H:$H,0))</f>
        <v>Насос AQUAJET-INOX 112 M - G</v>
      </c>
    </row>
    <row r="50" spans="1:5" x14ac:dyDescent="0.2">
      <c r="A50" s="221" t="s">
        <v>162</v>
      </c>
      <c r="B50" s="228">
        <v>55448.784599999999</v>
      </c>
      <c r="C50" s="307">
        <f>INDEX([2]Лист1!$J:$J,MATCH(A50,[2]Лист1!$H:$H,0))</f>
        <v>54538</v>
      </c>
      <c r="E50" s="214" t="str">
        <f>INDEX([2]Лист1!$I:$I,MATCH(A50,[2]Лист1!$H:$H,0))</f>
        <v>Насос AQUAJET-INOX 92 M - G</v>
      </c>
    </row>
    <row r="51" spans="1:5" ht="13.5" thickBot="1" x14ac:dyDescent="0.25">
      <c r="A51" s="222" t="s">
        <v>163</v>
      </c>
      <c r="B51" s="228">
        <v>59944.631999999998</v>
      </c>
      <c r="C51" s="312">
        <f>INDEX([2]Лист1!$J:$J,MATCH(A51,[2]Лист1!$H:$H,0))</f>
        <v>58960</v>
      </c>
      <c r="D51" s="313"/>
      <c r="E51" s="313" t="str">
        <f>INDEX([2]Лист1!$I:$I,MATCH(A51,[2]Лист1!$H:$H,0))</f>
        <v>Насос AQUAJET-INOX 132 M - G</v>
      </c>
    </row>
    <row r="52" spans="1:5" x14ac:dyDescent="0.2">
      <c r="A52" s="225">
        <v>102690010</v>
      </c>
      <c r="B52" s="228">
        <v>45788.101199999997</v>
      </c>
      <c r="C52" s="307">
        <f>INDEX([2]Лист1!$J:$J,MATCH(A52,[2]Лист1!$H:$H,0))</f>
        <v>45036</v>
      </c>
      <c r="E52" s="214" t="str">
        <f>INDEX([2]Лист1!$I:$I,MATCH(A52,[2]Лист1!$H:$H,0))</f>
        <v>Насос &amp;ACTIVE J 82 M 220/240/50 (заменен на 60213244)</v>
      </c>
    </row>
    <row r="53" spans="1:5" x14ac:dyDescent="0.2">
      <c r="A53" s="221">
        <v>102690020</v>
      </c>
      <c r="B53" s="228">
        <v>72031.161599999992</v>
      </c>
      <c r="C53" s="307">
        <f>INDEX([2]Лист1!$J:$J,MATCH(A53,[2]Лист1!$H:$H,0))</f>
        <v>70848</v>
      </c>
      <c r="E53" s="214" t="str">
        <f>INDEX([2]Лист1!$I:$I,MATCH(A53,[2]Лист1!$H:$H,0))</f>
        <v>Насос &amp;ACTIVE J 102 M 220/240/50(заменен на 60212446)</v>
      </c>
    </row>
    <row r="54" spans="1:5" ht="13.5" thickBot="1" x14ac:dyDescent="0.25">
      <c r="A54" s="222">
        <v>102690050</v>
      </c>
      <c r="B54" s="228">
        <v>74227.233599999992</v>
      </c>
      <c r="C54" s="312">
        <f>INDEX([2]Лист1!$J:$J,MATCH(A54,[2]Лист1!$H:$H,0))</f>
        <v>73008</v>
      </c>
      <c r="D54" s="313"/>
      <c r="E54" s="313" t="str">
        <f>INDEX([2]Лист1!$I:$I,MATCH(A54,[2]Лист1!$H:$H,0))</f>
        <v>Насос &amp;ACTIVE J 132 M 220/240/50(заменен на 60215151)</v>
      </c>
    </row>
    <row r="55" spans="1:5" x14ac:dyDescent="0.2">
      <c r="A55" s="223">
        <v>102690210</v>
      </c>
      <c r="B55" s="228">
        <v>70823.322</v>
      </c>
      <c r="C55" s="307">
        <f>INDEX([2]Лист1!$J:$J,MATCH(A55,[2]Лист1!$H:$H,0))</f>
        <v>69660</v>
      </c>
      <c r="E55" s="214" t="str">
        <f>INDEX([2]Лист1!$I:$I,MATCH(A55,[2]Лист1!$H:$H,0))</f>
        <v>Насос &amp;ACTIVE JI 82 M 220/240/50заменен на (60213252)</v>
      </c>
    </row>
    <row r="56" spans="1:5" x14ac:dyDescent="0.2">
      <c r="A56" s="221">
        <v>102690220</v>
      </c>
      <c r="B56" s="228">
        <v>76752.71639999999</v>
      </c>
      <c r="C56" s="307">
        <f>INDEX([2]Лист1!$J:$J,MATCH(A56,[2]Лист1!$H:$H,0))</f>
        <v>75492</v>
      </c>
      <c r="E56" s="214" t="str">
        <f>INDEX([2]Лист1!$I:$I,MATCH(A56,[2]Лист1!$H:$H,0))</f>
        <v>Насос &amp;ACTIVE JI 102 M 220/240/50(заменен на 60215148)</v>
      </c>
    </row>
    <row r="57" spans="1:5" x14ac:dyDescent="0.2">
      <c r="A57" s="221">
        <v>102690230</v>
      </c>
      <c r="B57" s="228">
        <v>78180.163199999995</v>
      </c>
      <c r="C57" s="307">
        <f>INDEX([2]Лист1!$J:$J,MATCH(A57,[2]Лист1!$H:$H,0))</f>
        <v>76896</v>
      </c>
      <c r="E57" s="214" t="str">
        <f>INDEX([2]Лист1!$I:$I,MATCH(A57,[2]Лист1!$H:$H,0))</f>
        <v>Насос ACTIVE JI 112 M (заменен на 60212447)</v>
      </c>
    </row>
    <row r="58" spans="1:5" x14ac:dyDescent="0.2">
      <c r="A58" s="221">
        <v>102690240</v>
      </c>
      <c r="B58" s="228">
        <v>74227.233599999992</v>
      </c>
      <c r="C58" s="307">
        <f>INDEX([2]Лист1!$J:$J,MATCH(A58,[2]Лист1!$H:$H,0))</f>
        <v>73008</v>
      </c>
      <c r="E58" s="214" t="str">
        <f>INDEX([2]Лист1!$I:$I,MATCH(A58,[2]Лист1!$H:$H,0))</f>
        <v>Насос ACTIVE  JI   92 M (снят с производства)</v>
      </c>
    </row>
    <row r="59" spans="1:5" ht="13.5" thickBot="1" x14ac:dyDescent="0.25">
      <c r="A59" s="222">
        <v>102690250</v>
      </c>
      <c r="B59" s="228">
        <v>78180.163199999995</v>
      </c>
      <c r="C59" s="312">
        <f>INDEX([2]Лист1!$J:$J,MATCH(A59,[2]Лист1!$H:$H,0))</f>
        <v>76896</v>
      </c>
      <c r="D59" s="313"/>
      <c r="E59" s="313" t="str">
        <f>INDEX([2]Лист1!$I:$I,MATCH(A59,[2]Лист1!$H:$H,0))</f>
        <v>Насос &amp;ACTIVE JI 132 M 220/240/50 (заменен на 60212448)</v>
      </c>
    </row>
    <row r="60" spans="1:5" x14ac:dyDescent="0.2">
      <c r="A60" s="160">
        <v>60122696</v>
      </c>
      <c r="B60" s="228">
        <v>70253.97</v>
      </c>
      <c r="C60" s="307">
        <f>INDEX([2]Лист1!$J:$J,MATCH(A60,[2]Лист1!$H:$H,0))</f>
        <v>69100</v>
      </c>
      <c r="E60" s="214" t="str">
        <f>INDEX([2]Лист1!$I:$I,MATCH(A60,[2]Лист1!$H:$H,0))</f>
        <v>&amp;Насос Booster Silent 3 M- снят с производства</v>
      </c>
    </row>
    <row r="61" spans="1:5" x14ac:dyDescent="0.2">
      <c r="A61" s="161">
        <v>60122698</v>
      </c>
      <c r="B61" s="228">
        <v>76760.849999999991</v>
      </c>
      <c r="C61" s="307">
        <f>INDEX([2]Лист1!$J:$J,MATCH(A61,[2]Лист1!$H:$H,0))</f>
        <v>75500</v>
      </c>
      <c r="E61" s="214" t="str">
        <f>INDEX([2]Лист1!$I:$I,MATCH(A61,[2]Лист1!$H:$H,0))</f>
        <v>&amp;Насос Booster Silent 4 M- снят с производства</v>
      </c>
    </row>
    <row r="62" spans="1:5" ht="13.5" thickBot="1" x14ac:dyDescent="0.25">
      <c r="A62" s="162">
        <v>60122699</v>
      </c>
      <c r="B62" s="228">
        <v>83267.73</v>
      </c>
      <c r="C62" s="312">
        <f>INDEX([2]Лист1!$J:$J,MATCH(A62,[2]Лист1!$H:$H,0))</f>
        <v>81900</v>
      </c>
      <c r="D62" s="313"/>
      <c r="E62" s="313" t="str">
        <f>INDEX([2]Лист1!$I:$I,MATCH(A62,[2]Лист1!$H:$H,0))</f>
        <v>&amp;Насос Booster Silent 5 M- снят с производства</v>
      </c>
    </row>
    <row r="63" spans="1:5" x14ac:dyDescent="0.2">
      <c r="A63" s="223" t="s">
        <v>577</v>
      </c>
      <c r="B63" s="228">
        <v>43592.029199999997</v>
      </c>
      <c r="C63" s="307">
        <f>INDEX([2]Лист1!$J:$J,MATCH(A63,[2]Лист1!$H:$H,0))</f>
        <v>42876</v>
      </c>
      <c r="E63" s="214" t="str">
        <f>INDEX([2]Лист1!$I:$I,MATCH(A63,[2]Лист1!$H:$H,0))</f>
        <v>Насос DIVERTRON 650 V230/50 GAS 15m SCHUKO</v>
      </c>
    </row>
    <row r="64" spans="1:5" x14ac:dyDescent="0.2">
      <c r="A64" s="221" t="s">
        <v>579</v>
      </c>
      <c r="B64" s="228">
        <v>44690.065199999997</v>
      </c>
      <c r="C64" s="307">
        <f>INDEX([2]Лист1!$J:$J,MATCH(A64,[2]Лист1!$H:$H,0))</f>
        <v>43956</v>
      </c>
      <c r="E64" s="214" t="str">
        <f>INDEX([2]Лист1!$I:$I,MATCH(A64,[2]Лист1!$H:$H,0))</f>
        <v>Насос DIVERTRON X 650 V230/50 GAS 15m SCHUKO</v>
      </c>
    </row>
    <row r="65" spans="1:5" x14ac:dyDescent="0.2">
      <c r="A65" s="221" t="s">
        <v>581</v>
      </c>
      <c r="B65" s="228">
        <v>45239.083199999994</v>
      </c>
      <c r="C65" s="307">
        <f>INDEX([2]Лист1!$J:$J,MATCH(A65,[2]Лист1!$H:$H,0))</f>
        <v>44496</v>
      </c>
      <c r="E65" s="214" t="str">
        <f>INDEX([2]Лист1!$I:$I,MATCH(A65,[2]Лист1!$H:$H,0))</f>
        <v>Насос DIVERTRON 900 V230/50 GAS 15m SCHUKO</v>
      </c>
    </row>
    <row r="66" spans="1:5" ht="13.5" thickBot="1" x14ac:dyDescent="0.25">
      <c r="A66" s="222" t="s">
        <v>583</v>
      </c>
      <c r="B66" s="228">
        <v>46886.137199999997</v>
      </c>
      <c r="C66" s="312">
        <f>INDEX([2]Лист1!$J:$J,MATCH(A66,[2]Лист1!$H:$H,0))</f>
        <v>46116</v>
      </c>
      <c r="D66" s="313"/>
      <c r="E66" s="313" t="str">
        <f>INDEX([2]Лист1!$I:$I,MATCH(A66,[2]Лист1!$H:$H,0))</f>
        <v>Насос DIVERTRON X 900 V230/50 GAS 15m SCHUKO</v>
      </c>
    </row>
    <row r="67" spans="1:5" x14ac:dyDescent="0.2">
      <c r="A67" s="223" t="s">
        <v>585</v>
      </c>
      <c r="B67" s="228">
        <v>97969.212000000014</v>
      </c>
      <c r="C67" s="307">
        <f>INDEX([2]Лист1!$J:$J,MATCH(A67,[2]Лист1!$H:$H,0))</f>
        <v>96360.000000000015</v>
      </c>
      <c r="D67" s="316"/>
      <c r="E67" s="316" t="str">
        <f>INDEX([2]Лист1!$I:$I,MATCH(A67,[2]Лист1!$H:$H,0))</f>
        <v>Насос + блок управления MICRA 50 M 15мт.</v>
      </c>
    </row>
    <row r="68" spans="1:5" x14ac:dyDescent="0.2">
      <c r="A68" s="221" t="s">
        <v>586</v>
      </c>
      <c r="B68" s="228">
        <v>102554.52900000001</v>
      </c>
      <c r="C68" s="307">
        <f>INDEX([2]Лист1!$J:$J,MATCH(A68,[2]Лист1!$H:$H,0))</f>
        <v>100870.00000000001</v>
      </c>
      <c r="D68" s="316"/>
      <c r="E68" s="316" t="str">
        <f>INDEX([2]Лист1!$I:$I,MATCH(A68,[2]Лист1!$H:$H,0))</f>
        <v>Насос Micra 75 1x230 50 15m+CB16/6 DAB</v>
      </c>
    </row>
    <row r="69" spans="1:5" ht="13.5" thickBot="1" x14ac:dyDescent="0.25">
      <c r="A69" s="222" t="s">
        <v>587</v>
      </c>
      <c r="B69" s="228">
        <v>116198.64300000001</v>
      </c>
      <c r="C69" s="312">
        <f>INDEX([2]Лист1!$J:$J,MATCH(A69,[2]Лист1!$H:$H,0))</f>
        <v>114290.00000000001</v>
      </c>
      <c r="D69" s="313"/>
      <c r="E69" s="313" t="str">
        <f>INDEX([2]Лист1!$I:$I,MATCH(A69,[2]Лист1!$H:$H,0))</f>
        <v>Насос Micra 100 1x230 50 15m+CB20/7 DAB</v>
      </c>
    </row>
    <row r="70" spans="1:5" x14ac:dyDescent="0.2">
      <c r="A70" s="223">
        <v>60122482</v>
      </c>
      <c r="B70" s="228">
        <v>64554.349799999996</v>
      </c>
      <c r="C70" s="307">
        <f>INDEX([2]Лист1!$J:$J,MATCH(A70,[2]Лист1!$H:$H,0))</f>
        <v>63494</v>
      </c>
      <c r="E70" s="214" t="str">
        <f>INDEX([2]Лист1!$I:$I,MATCH(A70,[2]Лист1!$H:$H,0))</f>
        <v>Насос IDEA 75 M</v>
      </c>
    </row>
    <row r="71" spans="1:5" x14ac:dyDescent="0.2">
      <c r="A71" s="221">
        <v>60122353</v>
      </c>
      <c r="B71" s="228">
        <v>61536.784199999995</v>
      </c>
      <c r="C71" s="307">
        <f>INDEX([2]Лист1!$J:$J,MATCH(A71,[2]Лист1!$H:$H,0))</f>
        <v>60526</v>
      </c>
      <c r="E71" s="214" t="str">
        <f>INDEX([2]Лист1!$I:$I,MATCH(A71,[2]Лист1!$H:$H,0))</f>
        <v>Насос IDEA 75 T</v>
      </c>
    </row>
    <row r="72" spans="1:5" x14ac:dyDescent="0.2">
      <c r="A72" s="221">
        <v>60122483</v>
      </c>
      <c r="B72" s="228">
        <v>73930.357199999999</v>
      </c>
      <c r="C72" s="307">
        <f>INDEX([2]Лист1!$J:$J,MATCH(A72,[2]Лист1!$H:$H,0))</f>
        <v>72716</v>
      </c>
      <c r="E72" s="214" t="str">
        <f>INDEX([2]Лист1!$I:$I,MATCH(A72,[2]Лист1!$H:$H,0))</f>
        <v>Насос IDEA 100 M</v>
      </c>
    </row>
    <row r="73" spans="1:5" ht="13.5" thickBot="1" x14ac:dyDescent="0.25">
      <c r="A73" s="222">
        <v>60122354</v>
      </c>
      <c r="B73" s="228">
        <v>70697.251199999999</v>
      </c>
      <c r="C73" s="312">
        <f>INDEX([2]Лист1!$J:$J,MATCH(A73,[2]Лист1!$H:$H,0))</f>
        <v>69536</v>
      </c>
      <c r="D73" s="313"/>
      <c r="E73" s="313" t="str">
        <f>INDEX([2]Лист1!$I:$I,MATCH(A73,[2]Лист1!$H:$H,0))</f>
        <v>Насос IDEA 100 T</v>
      </c>
    </row>
    <row r="74" spans="1:5" x14ac:dyDescent="0.2">
      <c r="A74" s="223" t="s">
        <v>457</v>
      </c>
      <c r="B74" s="228">
        <v>23170.592999999997</v>
      </c>
      <c r="C74" s="307">
        <f>INDEX([2]Лист1!$J:$J,MATCH(A74,[2]Лист1!$H:$H,0))</f>
        <v>22790</v>
      </c>
      <c r="E74" s="214" t="str">
        <f>INDEX([2]Лист1!$I:$I,MATCH(A74,[2]Лист1!$H:$H,0))</f>
        <v xml:space="preserve">Насос NOVA 180 MA </v>
      </c>
    </row>
    <row r="75" spans="1:5" x14ac:dyDescent="0.2">
      <c r="A75" s="221" t="s">
        <v>459</v>
      </c>
      <c r="B75" s="228">
        <v>28128.022199999999</v>
      </c>
      <c r="C75" s="307">
        <f>INDEX([2]Лист1!$J:$J,MATCH(A75,[2]Лист1!$H:$H,0))</f>
        <v>27666</v>
      </c>
      <c r="E75" s="214" t="str">
        <f>INDEX([2]Лист1!$I:$I,MATCH(A75,[2]Лист1!$H:$H,0))</f>
        <v xml:space="preserve">Насос NOVA 300 MA </v>
      </c>
    </row>
    <row r="76" spans="1:5" x14ac:dyDescent="0.2">
      <c r="A76" s="221" t="s">
        <v>461</v>
      </c>
      <c r="B76" s="228">
        <v>42784.769399999997</v>
      </c>
      <c r="C76" s="307">
        <f>INDEX([2]Лист1!$J:$J,MATCH(A76,[2]Лист1!$H:$H,0))</f>
        <v>42082</v>
      </c>
      <c r="E76" s="214" t="str">
        <f>INDEX([2]Лист1!$I:$I,MATCH(A76,[2]Лист1!$H:$H,0))</f>
        <v xml:space="preserve">Насос NOVA 600 MA </v>
      </c>
    </row>
    <row r="77" spans="1:5" ht="13.5" thickBot="1" x14ac:dyDescent="0.25">
      <c r="A77" s="222" t="s">
        <v>463</v>
      </c>
      <c r="B77" s="228">
        <v>41599.297200000001</v>
      </c>
      <c r="C77" s="312">
        <f>INDEX([2]Лист1!$J:$J,MATCH(A77,[2]Лист1!$H:$H,0))</f>
        <v>40916</v>
      </c>
      <c r="D77" s="313"/>
      <c r="E77" s="313" t="str">
        <f>INDEX([2]Лист1!$I:$I,MATCH(A77,[2]Лист1!$H:$H,0))</f>
        <v xml:space="preserve">Насос FEKA 600 MA </v>
      </c>
    </row>
    <row r="78" spans="1:5" x14ac:dyDescent="0.2">
      <c r="A78" s="223"/>
      <c r="B78" s="228">
        <v>0</v>
      </c>
    </row>
    <row r="79" spans="1:5" x14ac:dyDescent="0.2">
      <c r="A79" s="223">
        <v>60149661</v>
      </c>
      <c r="B79" s="228">
        <v>99534.93</v>
      </c>
      <c r="C79" s="307">
        <f>INDEX([2]Лист1!$J:$J,MATCH(A79,[2]Лист1!$H:$H,0))</f>
        <v>97900</v>
      </c>
      <c r="E79" s="214" t="str">
        <f>INDEX([2]Лист1!$I:$I,MATCH(A79,[2]Лист1!$H:$H,0))</f>
        <v xml:space="preserve">Блок управления ACTIVE DRIVER PLUS M/M 1.1 </v>
      </c>
    </row>
    <row r="80" spans="1:5" x14ac:dyDescent="0.2">
      <c r="A80" s="221">
        <v>60170688</v>
      </c>
      <c r="B80" s="228">
        <v>98823.239999999991</v>
      </c>
      <c r="C80" s="307">
        <f>INDEX([2]Лист1!$J:$J,MATCH(A80,[2]Лист1!$H:$H,0))</f>
        <v>97200</v>
      </c>
      <c r="E80" s="214" t="str">
        <f>INDEX([2]Лист1!$I:$I,MATCH(A80,[2]Лист1!$H:$H,0))</f>
        <v>Блок управления ACTIVE DRIVER PLUS M/M 1.5/dual voltage</v>
      </c>
    </row>
    <row r="81" spans="1:5" x14ac:dyDescent="0.2">
      <c r="A81" s="221">
        <v>60170689</v>
      </c>
      <c r="B81" s="228">
        <v>113972.06999999999</v>
      </c>
      <c r="C81" s="307">
        <f>INDEX([2]Лист1!$J:$J,MATCH(A81,[2]Лист1!$H:$H,0))</f>
        <v>112100</v>
      </c>
      <c r="E81" s="214" t="str">
        <f>INDEX([2]Лист1!$I:$I,MATCH(A81,[2]Лист1!$H:$H,0))</f>
        <v>Блок управления ACTIVE DRIVER M/M 1.8/dual voltage</v>
      </c>
    </row>
    <row r="82" spans="1:5" x14ac:dyDescent="0.2">
      <c r="A82" s="221">
        <v>60169777</v>
      </c>
      <c r="B82" s="228">
        <v>93333.06</v>
      </c>
      <c r="C82" s="307">
        <f>INDEX([2]Лист1!$J:$J,MATCH(A82,[2]Лист1!$H:$H,0))</f>
        <v>91800</v>
      </c>
      <c r="E82" s="214" t="str">
        <f>INDEX([2]Лист1!$I:$I,MATCH(A82,[2]Лист1!$H:$H,0))</f>
        <v xml:space="preserve">Блок управления ACTIVE DRIVER PLUS M/T  1.0 </v>
      </c>
    </row>
    <row r="83" spans="1:5" x14ac:dyDescent="0.2">
      <c r="A83" s="221">
        <v>60170687</v>
      </c>
      <c r="B83" s="228">
        <v>99534.93</v>
      </c>
      <c r="C83" s="307">
        <f>INDEX([2]Лист1!$J:$J,MATCH(A83,[2]Лист1!$H:$H,0))</f>
        <v>97900</v>
      </c>
      <c r="E83" s="214" t="str">
        <f>INDEX([2]Лист1!$I:$I,MATCH(A83,[2]Лист1!$H:$H,0))</f>
        <v xml:space="preserve">Блок управления ACTIVE DRIVER PLUS M/T  2.2 </v>
      </c>
    </row>
    <row r="84" spans="1:5" x14ac:dyDescent="0.2">
      <c r="A84" s="221">
        <v>60169808</v>
      </c>
      <c r="B84" s="228">
        <v>142032.99</v>
      </c>
      <c r="C84" s="307">
        <f>INDEX([2]Лист1!$J:$J,MATCH(A84,[2]Лист1!$H:$H,0))</f>
        <v>139700</v>
      </c>
      <c r="E84" s="214" t="str">
        <f>INDEX([2]Лист1!$I:$I,MATCH(A84,[2]Лист1!$H:$H,0))</f>
        <v xml:space="preserve">Блок управления ACTIVE DRIVER PLUS T/T  3.0 </v>
      </c>
    </row>
    <row r="85" spans="1:5" x14ac:dyDescent="0.2">
      <c r="A85" s="221">
        <v>60170715</v>
      </c>
      <c r="B85" s="228">
        <v>168060.50999999998</v>
      </c>
      <c r="C85" s="307">
        <f>INDEX([2]Лист1!$J:$J,MATCH(A85,[2]Лист1!$H:$H,0))</f>
        <v>165300</v>
      </c>
      <c r="E85" s="214" t="str">
        <f>INDEX([2]Лист1!$I:$I,MATCH(A85,[2]Лист1!$H:$H,0))</f>
        <v xml:space="preserve">Блок управления ACTIVE DRIVER PLUS T/T  5.5 </v>
      </c>
    </row>
    <row r="86" spans="1:5" x14ac:dyDescent="0.2">
      <c r="A86" s="221">
        <v>60186047</v>
      </c>
      <c r="B86" s="228">
        <v>17670.245999999999</v>
      </c>
      <c r="C86" s="307">
        <f>INDEX([2]Лист1!$J:$J,MATCH(A86,[2]Лист1!$H:$H,0))</f>
        <v>17380</v>
      </c>
      <c r="E86" s="214" t="str">
        <f>INDEX([2]Лист1!$I:$I,MATCH(A86,[2]Лист1!$H:$H,0))</f>
        <v>Насос EVOSTA 2 40-70/130 1/2"</v>
      </c>
    </row>
    <row r="87" spans="1:5" x14ac:dyDescent="0.2">
      <c r="A87" s="221">
        <v>60186046</v>
      </c>
      <c r="B87" s="228">
        <v>17670.245999999999</v>
      </c>
      <c r="C87" s="307">
        <f>INDEX([2]Лист1!$J:$J,MATCH(A87,[2]Лист1!$H:$H,0))</f>
        <v>17380</v>
      </c>
      <c r="E87" s="214" t="str">
        <f>INDEX([2]Лист1!$I:$I,MATCH(A87,[2]Лист1!$H:$H,0))</f>
        <v xml:space="preserve">Насос EVOSTA 2 40-70/130 </v>
      </c>
    </row>
    <row r="88" spans="1:5" x14ac:dyDescent="0.2">
      <c r="A88" s="221">
        <v>60185492</v>
      </c>
      <c r="B88" s="228">
        <v>17670.245999999999</v>
      </c>
      <c r="C88" s="307">
        <f>INDEX([2]Лист1!$J:$J,MATCH(A88,[2]Лист1!$H:$H,0))</f>
        <v>17380</v>
      </c>
      <c r="E88" s="214" t="str">
        <f>INDEX([2]Лист1!$I:$I,MATCH(A88,[2]Лист1!$H:$H,0))</f>
        <v xml:space="preserve">Насос EVOSTA 2 40-70/180 </v>
      </c>
    </row>
    <row r="89" spans="1:5" x14ac:dyDescent="0.2">
      <c r="A89" s="224">
        <v>60186050</v>
      </c>
      <c r="B89" s="228">
        <v>17670.245999999999</v>
      </c>
      <c r="C89" s="307">
        <f>INDEX([2]Лист1!$J:$J,MATCH(A89,[2]Лист1!$H:$H,0))</f>
        <v>17380</v>
      </c>
      <c r="E89" s="214" t="str">
        <f>INDEX([2]Лист1!$I:$I,MATCH(A89,[2]Лист1!$H:$H,0))</f>
        <v>Насос EVOSTA 2 40-70/180X (1"1/4)</v>
      </c>
    </row>
    <row r="90" spans="1:5" x14ac:dyDescent="0.2">
      <c r="A90" s="223">
        <v>60150938</v>
      </c>
      <c r="B90" s="228">
        <v>75901.738499999992</v>
      </c>
      <c r="C90" s="307">
        <f>INDEX([2]Лист1!$J:$J,MATCH(A90,[2]Лист1!$H:$H,0))</f>
        <v>74655</v>
      </c>
      <c r="E90" s="214" t="str">
        <f>INDEX([2]Лист1!$I:$I,MATCH(A90,[2]Лист1!$H:$H,0))</f>
        <v>&amp;Насос Evoplus Small 40/180 M (заменен на 60231351)</v>
      </c>
    </row>
    <row r="91" spans="1:5" x14ac:dyDescent="0.2">
      <c r="A91" s="221">
        <v>60150939</v>
      </c>
      <c r="B91" s="228">
        <v>84655.525499999989</v>
      </c>
      <c r="C91" s="307">
        <f>INDEX([2]Лист1!$J:$J,MATCH(A91,[2]Лист1!$H:$H,0))</f>
        <v>83265</v>
      </c>
      <c r="E91" s="214" t="str">
        <f>INDEX([2]Лист1!$I:$I,MATCH(A91,[2]Лист1!$H:$H,0))</f>
        <v>&amp;Насос Evoplus Small 60/180 (1") 1x220-240 50/60(заменен на 60220931)</v>
      </c>
    </row>
    <row r="92" spans="1:5" x14ac:dyDescent="0.2">
      <c r="A92" s="221">
        <v>60150940</v>
      </c>
      <c r="B92" s="228">
        <v>95330.875499999995</v>
      </c>
      <c r="C92" s="307">
        <f>INDEX([2]Лист1!$J:$J,MATCH(A92,[2]Лист1!$H:$H,0))</f>
        <v>93765</v>
      </c>
      <c r="E92" s="214" t="str">
        <f>INDEX([2]Лист1!$I:$I,MATCH(A92,[2]Лист1!$H:$H,0))</f>
        <v>&amp;Насос Evoplus Small 80/180 (1") 1x220-240 50/60(заменен на 60231353)</v>
      </c>
    </row>
    <row r="93" spans="1:5" x14ac:dyDescent="0.2">
      <c r="A93" s="221">
        <v>60150941</v>
      </c>
      <c r="B93" s="228">
        <v>106646.74649999999</v>
      </c>
      <c r="C93" s="307">
        <f>INDEX([2]Лист1!$J:$J,MATCH(A93,[2]Лист1!$H:$H,0))</f>
        <v>104895</v>
      </c>
      <c r="E93" s="214" t="str">
        <f>INDEX([2]Лист1!$I:$I,MATCH(A93,[2]Лист1!$H:$H,0))</f>
        <v>&amp;Насос Evoplus Small 110/180 (1") 1x220-240 50/60(заменен на 60231354)</v>
      </c>
    </row>
    <row r="94" spans="1:5" x14ac:dyDescent="0.2">
      <c r="A94" s="221">
        <v>60150942</v>
      </c>
      <c r="B94" s="228">
        <v>82200.194999999992</v>
      </c>
      <c r="C94" s="307">
        <f>INDEX([2]Лист1!$J:$J,MATCH(A94,[2]Лист1!$H:$H,0))</f>
        <v>80850</v>
      </c>
      <c r="E94" s="214" t="str">
        <f>INDEX([2]Лист1!$I:$I,MATCH(A94,[2]Лист1!$H:$H,0))</f>
        <v>&amp;Насос Evoplus Small 40/180 XM (1"1/4) 1x220-240 50/60(заменен на60231355)</v>
      </c>
    </row>
    <row r="95" spans="1:5" x14ac:dyDescent="0.2">
      <c r="A95" s="221">
        <v>60150943</v>
      </c>
      <c r="B95" s="228">
        <v>91167.489000000001</v>
      </c>
      <c r="C95" s="307">
        <f>INDEX([2]Лист1!$J:$J,MATCH(A95,[2]Лист1!$H:$H,0))</f>
        <v>89670</v>
      </c>
      <c r="E95" s="214" t="str">
        <f>INDEX([2]Лист1!$I:$I,MATCH(A95,[2]Лист1!$H:$H,0))</f>
        <v>&amp;Насос Evoplus Small 60/180 XM (1"1/4) 1x220-240 50/60(заменен на 60231356)</v>
      </c>
    </row>
    <row r="96" spans="1:5" x14ac:dyDescent="0.2">
      <c r="A96" s="221">
        <v>60150944</v>
      </c>
      <c r="B96" s="228">
        <v>101736.08549999999</v>
      </c>
      <c r="C96" s="307">
        <f>INDEX([2]Лист1!$J:$J,MATCH(A96,[2]Лист1!$H:$H,0))</f>
        <v>100065</v>
      </c>
      <c r="E96" s="214" t="str">
        <f>INDEX([2]Лист1!$I:$I,MATCH(A96,[2]Лист1!$H:$H,0))</f>
        <v>&amp;Насос Evoplus Small 80/180 XM (1"1/4) 1x220-240 50/60(заменен на 60220932)</v>
      </c>
    </row>
    <row r="97" spans="1:5" x14ac:dyDescent="0.2">
      <c r="A97" s="221">
        <v>60150945</v>
      </c>
      <c r="B97" s="228">
        <v>112624.94249999999</v>
      </c>
      <c r="C97" s="307">
        <f>INDEX([2]Лист1!$J:$J,MATCH(A97,[2]Лист1!$H:$H,0))</f>
        <v>110775</v>
      </c>
      <c r="E97" s="214" t="str">
        <f>INDEX([2]Лист1!$I:$I,MATCH(A97,[2]Лист1!$H:$H,0))</f>
        <v xml:space="preserve">&amp;Насос Evoplus Small 110/180 XM (1"1/4) 1x220-240 50/60(заменен на 60231358) </v>
      </c>
    </row>
    <row r="98" spans="1:5" x14ac:dyDescent="0.2">
      <c r="A98" s="221">
        <v>60150946</v>
      </c>
      <c r="B98" s="228">
        <v>86470.334999999992</v>
      </c>
      <c r="C98" s="307">
        <f>INDEX([2]Лист1!$J:$J,MATCH(A98,[2]Лист1!$H:$H,0))</f>
        <v>85050</v>
      </c>
      <c r="E98" s="214" t="str">
        <f>INDEX([2]Лист1!$I:$I,MATCH(A98,[2]Лист1!$H:$H,0))</f>
        <v>&amp;Насос Evoplus Small 40/220 32 1x220-240 50/60(заменен на 60231359)</v>
      </c>
    </row>
    <row r="99" spans="1:5" x14ac:dyDescent="0.2">
      <c r="A99" s="221">
        <v>60150947</v>
      </c>
      <c r="B99" s="228">
        <v>95544.382499999992</v>
      </c>
      <c r="C99" s="307">
        <f>INDEX([2]Лист1!$J:$J,MATCH(A99,[2]Лист1!$H:$H,0))</f>
        <v>93975</v>
      </c>
      <c r="E99" s="214" t="str">
        <f>INDEX([2]Лист1!$I:$I,MATCH(A99,[2]Лист1!$H:$H,0))</f>
        <v>&amp;Насос Evoplus Small 60/220 32 1x220-240 50/60(заменен на 60231360)</v>
      </c>
    </row>
    <row r="100" spans="1:5" x14ac:dyDescent="0.2">
      <c r="A100" s="221">
        <v>60150948</v>
      </c>
      <c r="B100" s="228">
        <v>106219.7325</v>
      </c>
      <c r="C100" s="307">
        <f>INDEX([2]Лист1!$J:$J,MATCH(A100,[2]Лист1!$H:$H,0))</f>
        <v>104475</v>
      </c>
      <c r="E100" s="214" t="str">
        <f>INDEX([2]Лист1!$I:$I,MATCH(A100,[2]Лист1!$H:$H,0))</f>
        <v>&amp;Насос Evoplus Small 80/220 32 1x220-240 50/60(заменен на 60231361)</v>
      </c>
    </row>
    <row r="101" spans="1:5" x14ac:dyDescent="0.2">
      <c r="A101" s="221">
        <v>60150949</v>
      </c>
      <c r="B101" s="228">
        <v>117108.58949999999</v>
      </c>
      <c r="C101" s="307">
        <f>INDEX([2]Лист1!$J:$J,MATCH(A101,[2]Лист1!$H:$H,0))</f>
        <v>115185</v>
      </c>
      <c r="E101" s="214" t="str">
        <f>INDEX([2]Лист1!$I:$I,MATCH(A101,[2]Лист1!$H:$H,0))</f>
        <v>&amp;Насос Evoplus Small 110/220 32 1x220-240 50/60(заменен на 60220933)</v>
      </c>
    </row>
    <row r="102" spans="1:5" x14ac:dyDescent="0.2">
      <c r="A102" s="221">
        <v>60150950</v>
      </c>
      <c r="B102" s="228">
        <v>95117.368499999997</v>
      </c>
      <c r="C102" s="307">
        <f>INDEX([2]Лист1!$J:$J,MATCH(A102,[2]Лист1!$H:$H,0))</f>
        <v>93555</v>
      </c>
      <c r="E102" s="214" t="str">
        <f>INDEX([2]Лист1!$I:$I,MATCH(A102,[2]Лист1!$H:$H,0))</f>
        <v>&amp;Насос Evoplus Small 40/250 40 1x220-240 50/60(заменен на 60231363)</v>
      </c>
    </row>
    <row r="103" spans="1:5" x14ac:dyDescent="0.2">
      <c r="A103" s="221">
        <v>60150951</v>
      </c>
      <c r="B103" s="228">
        <v>103871.15549999999</v>
      </c>
      <c r="C103" s="307">
        <f>INDEX([2]Лист1!$J:$J,MATCH(A103,[2]Лист1!$H:$H,0))</f>
        <v>102165</v>
      </c>
      <c r="E103" s="214" t="str">
        <f>INDEX([2]Лист1!$I:$I,MATCH(A103,[2]Лист1!$H:$H,0))</f>
        <v>&amp;Насос Evoplus Small 60/250 40 1x220-240 50/60(заменен на 60220934)</v>
      </c>
    </row>
    <row r="104" spans="1:5" x14ac:dyDescent="0.2">
      <c r="A104" s="221">
        <v>60150952</v>
      </c>
      <c r="B104" s="228">
        <v>114653.25899999999</v>
      </c>
      <c r="C104" s="307">
        <f>INDEX([2]Лист1!$J:$J,MATCH(A104,[2]Лист1!$H:$H,0))</f>
        <v>112770</v>
      </c>
      <c r="E104" s="214" t="str">
        <f>INDEX([2]Лист1!$I:$I,MATCH(A104,[2]Лист1!$H:$H,0))</f>
        <v>&amp;Насос Evoplus Small 80/250 40 1x220-240 50/60(заменен на 60231365)</v>
      </c>
    </row>
    <row r="105" spans="1:5" ht="13.5" thickBot="1" x14ac:dyDescent="0.25">
      <c r="A105" s="222">
        <v>60150953</v>
      </c>
      <c r="B105" s="228">
        <v>125542.11599999999</v>
      </c>
      <c r="C105" s="312">
        <f>INDEX([2]Лист1!$J:$J,MATCH(A105,[2]Лист1!$H:$H,0))</f>
        <v>123480</v>
      </c>
      <c r="D105" s="313"/>
      <c r="E105" s="313" t="str">
        <f>INDEX([2]Лист1!$I:$I,MATCH(A105,[2]Лист1!$H:$H,0))</f>
        <v>&amp;Насос Evoplus Small 110/250 40 1x220-240 50/60(заменен на 60231366)</v>
      </c>
    </row>
    <row r="106" spans="1:5" x14ac:dyDescent="0.2">
      <c r="A106" s="223">
        <v>60150962</v>
      </c>
      <c r="B106" s="228">
        <v>169417.8045</v>
      </c>
      <c r="C106" s="307">
        <f>INDEX([2]Лист1!$J:$J,MATCH(A106,[2]Лист1!$H:$H,0))</f>
        <v>166635</v>
      </c>
      <c r="E106" s="214" t="str">
        <f>INDEX([2]Лист1!$I:$I,MATCH(A106,[2]Лист1!$H:$H,0))</f>
        <v>&amp;Насос Evoplus 120/220 32 1x230 50/60(заменен на 60220908)</v>
      </c>
    </row>
    <row r="107" spans="1:5" x14ac:dyDescent="0.2">
      <c r="A107" s="221">
        <v>60150963</v>
      </c>
      <c r="B107" s="228">
        <v>162051.81299999999</v>
      </c>
      <c r="C107" s="307">
        <f>INDEX([2]Лист1!$J:$J,MATCH(A107,[2]Лист1!$H:$H,0))</f>
        <v>159390</v>
      </c>
      <c r="E107" s="214" t="str">
        <f>INDEX([2]Лист1!$I:$I,MATCH(A107,[2]Лист1!$H:$H,0))</f>
        <v>&amp;Насос Evoplus B 40/220.40 M(заменен на 60231400)</v>
      </c>
    </row>
    <row r="108" spans="1:5" x14ac:dyDescent="0.2">
      <c r="A108" s="221">
        <v>60150964</v>
      </c>
      <c r="B108" s="228">
        <v>167602.995</v>
      </c>
      <c r="C108" s="307">
        <f>INDEX([2]Лист1!$J:$J,MATCH(A108,[2]Лист1!$H:$H,0))</f>
        <v>164850</v>
      </c>
      <c r="E108" s="214" t="str">
        <f>INDEX([2]Лист1!$I:$I,MATCH(A108,[2]Лист1!$H:$H,0))</f>
        <v>&amp;Насос Evoplus 60/220 40 1x230 50/60(заменен на 60231401)</v>
      </c>
    </row>
    <row r="109" spans="1:5" x14ac:dyDescent="0.2">
      <c r="A109" s="221">
        <v>60150965</v>
      </c>
      <c r="B109" s="228">
        <v>173474.4375</v>
      </c>
      <c r="C109" s="307">
        <f>INDEX([2]Лист1!$J:$J,MATCH(A109,[2]Лист1!$H:$H,0))</f>
        <v>170625</v>
      </c>
      <c r="E109" s="214" t="str">
        <f>INDEX([2]Лист1!$I:$I,MATCH(A109,[2]Лист1!$H:$H,0))</f>
        <v>&amp;Насос Evoplus 80/220 40 1x230 50/60(заменен на 60220909)</v>
      </c>
    </row>
    <row r="110" spans="1:5" x14ac:dyDescent="0.2">
      <c r="A110" s="221">
        <v>60150966</v>
      </c>
      <c r="B110" s="228">
        <v>185003.8155</v>
      </c>
      <c r="C110" s="307">
        <f>INDEX([2]Лист1!$J:$J,MATCH(A110,[2]Лист1!$H:$H,0))</f>
        <v>181965</v>
      </c>
      <c r="E110" s="214" t="str">
        <f>INDEX([2]Лист1!$I:$I,MATCH(A110,[2]Лист1!$H:$H,0))</f>
        <v>&amp;Насос Evoplus 100/220 40 1x230 50/60(заменен на 60231402)</v>
      </c>
    </row>
    <row r="111" spans="1:5" x14ac:dyDescent="0.2">
      <c r="A111" s="221">
        <v>60150967</v>
      </c>
      <c r="B111" s="228">
        <v>198561.50999999998</v>
      </c>
      <c r="C111" s="307">
        <f>INDEX([2]Лист1!$J:$J,MATCH(A111,[2]Лист1!$H:$H,0))</f>
        <v>195300</v>
      </c>
      <c r="E111" s="214" t="str">
        <f>INDEX([2]Лист1!$I:$I,MATCH(A111,[2]Лист1!$H:$H,0))</f>
        <v>&amp;Насос Evoplus 120/250 40 1x230 50/60(заменен на 60220910)</v>
      </c>
    </row>
    <row r="112" spans="1:5" x14ac:dyDescent="0.2">
      <c r="A112" s="221">
        <v>60150968</v>
      </c>
      <c r="B112" s="228">
        <v>246387.07799999998</v>
      </c>
      <c r="C112" s="307">
        <f>INDEX([2]Лист1!$J:$J,MATCH(A112,[2]Лист1!$H:$H,0))</f>
        <v>242340</v>
      </c>
      <c r="E112" s="214" t="str">
        <f>INDEX([2]Лист1!$I:$I,MATCH(A112,[2]Лист1!$H:$H,0))</f>
        <v>&amp;Насос Evoplus 150/250 40 1x220-240 50/60(заменен на 60231403)</v>
      </c>
    </row>
    <row r="113" spans="1:5" x14ac:dyDescent="0.2">
      <c r="A113" s="221">
        <v>60150969</v>
      </c>
      <c r="B113" s="228">
        <v>284604.83100000001</v>
      </c>
      <c r="C113" s="307">
        <f>INDEX([2]Лист1!$J:$J,MATCH(A113,[2]Лист1!$H:$H,0))</f>
        <v>279930</v>
      </c>
      <c r="E113" s="214" t="str">
        <f>INDEX([2]Лист1!$I:$I,MATCH(A113,[2]Лист1!$H:$H,0))</f>
        <v>&amp;Насос Evoplus 180/250 40 1x230 50/60(заменен на 60231404)</v>
      </c>
    </row>
    <row r="114" spans="1:5" x14ac:dyDescent="0.2">
      <c r="A114" s="221">
        <v>60150970</v>
      </c>
      <c r="B114" s="228">
        <v>181053.93599999999</v>
      </c>
      <c r="C114" s="307">
        <f>INDEX([2]Лист1!$J:$J,MATCH(A114,[2]Лист1!$H:$H,0))</f>
        <v>178080</v>
      </c>
      <c r="E114" s="214" t="str">
        <f>INDEX([2]Лист1!$I:$I,MATCH(A114,[2]Лист1!$H:$H,0))</f>
        <v>&amp;Насос Evoplus 40/240 50 1x230 50/60(заменен на 60231405)</v>
      </c>
    </row>
    <row r="115" spans="1:5" x14ac:dyDescent="0.2">
      <c r="A115" s="221">
        <v>60150971</v>
      </c>
      <c r="B115" s="228">
        <v>211905.69749999998</v>
      </c>
      <c r="C115" s="307">
        <f>INDEX([2]Лист1!$J:$J,MATCH(A115,[2]Лист1!$H:$H,0))</f>
        <v>208425</v>
      </c>
      <c r="E115" s="214" t="str">
        <f>INDEX([2]Лист1!$I:$I,MATCH(A115,[2]Лист1!$H:$H,0))</f>
        <v>&amp;Насос Evoplus 60/240 50 1x230 50/60(заменен на 60220911)</v>
      </c>
    </row>
    <row r="116" spans="1:5" x14ac:dyDescent="0.2">
      <c r="A116" s="221">
        <v>60150972</v>
      </c>
      <c r="B116" s="228">
        <v>229306.51799999998</v>
      </c>
      <c r="C116" s="307">
        <f>INDEX([2]Лист1!$J:$J,MATCH(A116,[2]Лист1!$H:$H,0))</f>
        <v>225540</v>
      </c>
      <c r="E116" s="214" t="str">
        <f>INDEX([2]Лист1!$I:$I,MATCH(A116,[2]Лист1!$H:$H,0))</f>
        <v>&amp;Насос Evoplus 80/240 50 1x230 50/60(заменен на 60231406)</v>
      </c>
    </row>
    <row r="117" spans="1:5" x14ac:dyDescent="0.2">
      <c r="A117" s="221">
        <v>60150973</v>
      </c>
      <c r="B117" s="228">
        <v>246387.07799999998</v>
      </c>
      <c r="C117" s="307">
        <f>INDEX([2]Лист1!$J:$J,MATCH(A117,[2]Лист1!$H:$H,0))</f>
        <v>242340</v>
      </c>
      <c r="E117" s="214" t="str">
        <f>INDEX([2]Лист1!$I:$I,MATCH(A117,[2]Лист1!$H:$H,0))</f>
        <v>&amp;Насос Evoplus 100/280 50 1x230 50/60 (заменен на 60231407)</v>
      </c>
    </row>
    <row r="118" spans="1:5" x14ac:dyDescent="0.2">
      <c r="A118" s="221">
        <v>60150974</v>
      </c>
      <c r="B118" s="228">
        <v>265389.201</v>
      </c>
      <c r="C118" s="307">
        <f>INDEX([2]Лист1!$J:$J,MATCH(A118,[2]Лист1!$H:$H,0))</f>
        <v>261030</v>
      </c>
      <c r="E118" s="214" t="str">
        <f>INDEX([2]Лист1!$I:$I,MATCH(A118,[2]Лист1!$H:$H,0))</f>
        <v>&amp;Насос Evoplus 120/280 50 1x230 50/60(заменен на 60220912)</v>
      </c>
    </row>
    <row r="119" spans="1:5" x14ac:dyDescent="0.2">
      <c r="A119" s="221">
        <v>60150975</v>
      </c>
      <c r="B119" s="228">
        <v>292504.58999999997</v>
      </c>
      <c r="C119" s="307">
        <f>INDEX([2]Лист1!$J:$J,MATCH(A119,[2]Лист1!$H:$H,0))</f>
        <v>287700</v>
      </c>
      <c r="E119" s="214" t="str">
        <f>INDEX([2]Лист1!$I:$I,MATCH(A119,[2]Лист1!$H:$H,0))</f>
        <v>&amp;Насос Evoplus 150/280 50 1x220-240 50/60 (заменен на 60231408)</v>
      </c>
    </row>
    <row r="120" spans="1:5" x14ac:dyDescent="0.2">
      <c r="A120" s="221">
        <v>60150976</v>
      </c>
      <c r="B120" s="228">
        <v>319299.71849999996</v>
      </c>
      <c r="C120" s="307">
        <f>INDEX([2]Лист1!$J:$J,MATCH(A120,[2]Лист1!$H:$H,0))</f>
        <v>314055</v>
      </c>
      <c r="D120" s="316"/>
      <c r="E120" s="316" t="str">
        <f>INDEX([2]Лист1!$I:$I,MATCH(A120,[2]Лист1!$H:$H,0))</f>
        <v>&amp;Насос Evoplus 180/280 50 1x230 50/60(заменен на 60220913)</v>
      </c>
    </row>
    <row r="121" spans="1:5" ht="13.5" thickBot="1" x14ac:dyDescent="0.25">
      <c r="A121" s="222">
        <v>60150981</v>
      </c>
      <c r="B121" s="228">
        <v>319299.71849999996</v>
      </c>
      <c r="C121" s="312">
        <f>INDEX([2]Лист1!$J:$J,MATCH(A121,[2]Лист1!$H:$H,0))</f>
        <v>314055</v>
      </c>
      <c r="D121" s="313"/>
      <c r="E121" s="313" t="str">
        <f>INDEX([2]Лист1!$I:$I,MATCH(A121,[2]Лист1!$H:$H,0))</f>
        <v>&amp;Насос Evoplus 120/340 65 1x220-240 50/60 (заменен на 60220915)</v>
      </c>
    </row>
    <row r="122" spans="1:5" x14ac:dyDescent="0.2">
      <c r="A122" s="225">
        <v>60212309</v>
      </c>
      <c r="B122" s="228">
        <v>161451.96</v>
      </c>
      <c r="C122" s="307">
        <f>INDEX([2]Лист1!$J:$J,MATCH(A122,[2]Лист1!$H:$H,0))</f>
        <v>158800</v>
      </c>
      <c r="E122" s="214" t="str">
        <f>INDEX([2]Лист1!$I:$I,MATCH(A122,[2]Лист1!$H:$H,0))</f>
        <v xml:space="preserve">Насос E.SYBOX V220-240 </v>
      </c>
    </row>
    <row r="123" spans="1:5" x14ac:dyDescent="0.2">
      <c r="A123" s="225">
        <v>60161442</v>
      </c>
      <c r="B123" s="228">
        <v>8837.1563999999998</v>
      </c>
      <c r="C123" s="307">
        <f>INDEX([2]Лист1!$J:$J,MATCH(A123,[2]Лист1!$H:$H,0))</f>
        <v>8692</v>
      </c>
      <c r="E123" s="214" t="str">
        <f>INDEX([2]Лист1!$I:$I,MATCH(A123,[2]Лист1!$H:$H,0))</f>
        <v>Аксессуар E.SYWALL</v>
      </c>
    </row>
    <row r="124" spans="1:5" x14ac:dyDescent="0.2">
      <c r="A124" s="225">
        <v>60147247</v>
      </c>
      <c r="B124" s="228">
        <v>44293.552199999998</v>
      </c>
      <c r="C124" s="307">
        <f>INDEX([2]Лист1!$J:$J,MATCH(A124,[2]Лист1!$H:$H,0))</f>
        <v>43566</v>
      </c>
      <c r="D124" s="316"/>
      <c r="E124" s="316" t="str">
        <f>INDEX([2]Лист1!$I:$I,MATCH(A124,[2]Лист1!$H:$H,0))</f>
        <v>Аксессуар E.SYDOCK for Esybox</v>
      </c>
    </row>
    <row r="125" spans="1:5" x14ac:dyDescent="0.2">
      <c r="A125" s="225">
        <v>60160491</v>
      </c>
      <c r="B125" s="228">
        <v>84276.296399999992</v>
      </c>
      <c r="C125" s="322">
        <f>INDEX([2]Лист1!$J:$J,MATCH(A125,[2]Лист1!$H:$H,0))</f>
        <v>82892</v>
      </c>
      <c r="D125" s="323"/>
      <c r="E125" s="323" t="str">
        <f>INDEX([2]Лист1!$I:$I,MATCH(A125,[2]Лист1!$H:$H,0))</f>
        <v>Аксессуар E.SYTWIN (для E.sybox)</v>
      </c>
    </row>
    <row r="126" spans="1:5" x14ac:dyDescent="0.2">
      <c r="A126" s="317">
        <v>60216881</v>
      </c>
      <c r="B126" s="228">
        <v>67356.375</v>
      </c>
      <c r="C126" s="307">
        <f>INDEX([2]Лист1!$J:$J,MATCH(A126,[2]Лист1!$H:$H,0))</f>
        <v>66250</v>
      </c>
      <c r="E126" s="214" t="str">
        <f>INDEX([2]Лист1!$I:$I,MATCH(A126,[2]Лист1!$H:$H,0))</f>
        <v>Аксессуар ESYTWIN MINI – GAS (для Esybox mini)</v>
      </c>
    </row>
    <row r="127" spans="1:5" x14ac:dyDescent="0.2">
      <c r="A127" s="225">
        <v>60212597</v>
      </c>
      <c r="B127" s="228">
        <v>93333.06</v>
      </c>
      <c r="C127" s="307">
        <f>INDEX([2]Лист1!$J:$J,MATCH(A127,[2]Лист1!$H:$H,0))</f>
        <v>91800</v>
      </c>
      <c r="E127" s="214" t="str">
        <f>INDEX([2]Лист1!$I:$I,MATCH(A127,[2]Лист1!$H:$H,0))</f>
        <v>Насос E.SYBOX MINI 3 - GAS/220-240/EU</v>
      </c>
    </row>
    <row r="128" spans="1:5" x14ac:dyDescent="0.2">
      <c r="A128" s="221">
        <v>60180974</v>
      </c>
      <c r="B128" s="228">
        <v>231382.6194</v>
      </c>
      <c r="C128" s="307">
        <f>INDEX([2]Лист1!$J:$J,MATCH(A128,[2]Лист1!$H:$H,0))</f>
        <v>227582</v>
      </c>
      <c r="E128" s="214" t="str">
        <f>INDEX([2]Лист1!$I:$I,MATCH(A128,[2]Лист1!$H:$H,0))</f>
        <v>Насос + блок управления MICRA HS 2/5</v>
      </c>
    </row>
    <row r="129" spans="1:5" x14ac:dyDescent="0.2">
      <c r="A129" s="221">
        <v>60180975</v>
      </c>
      <c r="B129" s="228">
        <v>246901.52819999997</v>
      </c>
      <c r="C129" s="307">
        <f>INDEX([2]Лист1!$J:$J,MATCH(A129,[2]Лист1!$H:$H,0))</f>
        <v>242846</v>
      </c>
      <c r="E129" s="214" t="str">
        <f>INDEX([2]Лист1!$I:$I,MATCH(A129,[2]Лист1!$H:$H,0))</f>
        <v>Насос + блок управления MICRA HS 2/7</v>
      </c>
    </row>
    <row r="130" spans="1:5" x14ac:dyDescent="0.2">
      <c r="A130" s="221">
        <v>60180976</v>
      </c>
      <c r="B130" s="228">
        <v>262959.288</v>
      </c>
      <c r="C130" s="307">
        <f>INDEX([2]Лист1!$J:$J,MATCH(A130,[2]Лист1!$H:$H,0))</f>
        <v>258640</v>
      </c>
      <c r="E130" s="214" t="str">
        <f>INDEX([2]Лист1!$I:$I,MATCH(A130,[2]Лист1!$H:$H,0))</f>
        <v>Насос + блок управления MICRA HS 2/9</v>
      </c>
    </row>
    <row r="131" spans="1:5" x14ac:dyDescent="0.2">
      <c r="A131" s="221">
        <v>60180977</v>
      </c>
      <c r="B131" s="228">
        <v>278693.73719999997</v>
      </c>
      <c r="C131" s="307">
        <f>INDEX([2]Лист1!$J:$J,MATCH(A131,[2]Лист1!$H:$H,0))</f>
        <v>274116</v>
      </c>
      <c r="E131" s="214" t="str">
        <f>INDEX([2]Лист1!$I:$I,MATCH(A131,[2]Лист1!$H:$H,0))</f>
        <v>Насос + блок управления MICRA HS 2/11</v>
      </c>
    </row>
    <row r="132" spans="1:5" x14ac:dyDescent="0.2">
      <c r="A132" s="221">
        <v>60180978</v>
      </c>
      <c r="B132" s="228">
        <v>218881.27619999999</v>
      </c>
      <c r="C132" s="307">
        <f>INDEX([2]Лист1!$J:$J,MATCH(A132,[2]Лист1!$H:$H,0))</f>
        <v>215286</v>
      </c>
      <c r="E132" s="214" t="str">
        <f>INDEX([2]Лист1!$I:$I,MATCH(A132,[2]Лист1!$H:$H,0))</f>
        <v>Насос + блок управления MICRA HS 3/2</v>
      </c>
    </row>
    <row r="133" spans="1:5" x14ac:dyDescent="0.2">
      <c r="A133" s="221">
        <v>60180979</v>
      </c>
      <c r="B133" s="228">
        <v>234184.6446</v>
      </c>
      <c r="C133" s="307">
        <f>INDEX([2]Лист1!$J:$J,MATCH(A133,[2]Лист1!$H:$H,0))</f>
        <v>230338</v>
      </c>
      <c r="E133" s="214" t="str">
        <f>INDEX([2]Лист1!$I:$I,MATCH(A133,[2]Лист1!$H:$H,0))</f>
        <v>Насос + блок управления MICRA HS 3/3</v>
      </c>
    </row>
    <row r="134" spans="1:5" x14ac:dyDescent="0.2">
      <c r="A134" s="221">
        <v>60180980</v>
      </c>
      <c r="B134" s="228">
        <v>239034.30359999998</v>
      </c>
      <c r="C134" s="307">
        <f>INDEX([2]Лист1!$J:$J,MATCH(A134,[2]Лист1!$H:$H,0))</f>
        <v>235108</v>
      </c>
      <c r="E134" s="214" t="str">
        <f>INDEX([2]Лист1!$I:$I,MATCH(A134,[2]Лист1!$H:$H,0))</f>
        <v>Насос + блок управления MICRA HS 3/4</v>
      </c>
    </row>
    <row r="135" spans="1:5" x14ac:dyDescent="0.2">
      <c r="A135" s="221">
        <v>60180981</v>
      </c>
      <c r="B135" s="228">
        <v>243345.11159999997</v>
      </c>
      <c r="C135" s="307">
        <f>INDEX([2]Лист1!$J:$J,MATCH(A135,[2]Лист1!$H:$H,0))</f>
        <v>239348</v>
      </c>
      <c r="E135" s="214" t="str">
        <f>INDEX([2]Лист1!$I:$I,MATCH(A135,[2]Лист1!$H:$H,0))</f>
        <v>Насос + блок управления MICRA HS 3/5</v>
      </c>
    </row>
    <row r="136" spans="1:5" x14ac:dyDescent="0.2">
      <c r="A136" s="221">
        <v>60180982</v>
      </c>
      <c r="B136" s="228">
        <v>240866.397</v>
      </c>
      <c r="C136" s="307">
        <f>INDEX([2]Лист1!$J:$J,MATCH(A136,[2]Лист1!$H:$H,0))</f>
        <v>236910</v>
      </c>
      <c r="E136" s="214" t="str">
        <f>INDEX([2]Лист1!$I:$I,MATCH(A136,[2]Лист1!$H:$H,0))</f>
        <v>Насос + блок управления MICRA HS 4/3</v>
      </c>
    </row>
    <row r="137" spans="1:5" x14ac:dyDescent="0.2">
      <c r="A137" s="221">
        <v>60180983</v>
      </c>
      <c r="B137" s="228">
        <v>246147.13679999998</v>
      </c>
      <c r="C137" s="307">
        <f>INDEX([2]Лист1!$J:$J,MATCH(A137,[2]Лист1!$H:$H,0))</f>
        <v>242104</v>
      </c>
      <c r="E137" s="214" t="str">
        <f>INDEX([2]Лист1!$I:$I,MATCH(A137,[2]Лист1!$H:$H,0))</f>
        <v>Насос + блок управления MICRA HS 4/4</v>
      </c>
    </row>
    <row r="138" spans="1:5" x14ac:dyDescent="0.2">
      <c r="A138" s="221" t="s">
        <v>422</v>
      </c>
      <c r="B138" s="228">
        <v>40871.339999999997</v>
      </c>
      <c r="C138" s="307">
        <f>INDEX([2]Лист1!$J:$J,MATCH(A138,[2]Лист1!$H:$H,0))</f>
        <v>40200</v>
      </c>
      <c r="E138" s="214" t="str">
        <f>INDEX([2]Лист1!$I:$I,MATCH(A138,[2]Лист1!$H:$H,0))</f>
        <v>Насос AquaJet 82 M</v>
      </c>
    </row>
    <row r="139" spans="1:5" x14ac:dyDescent="0.2">
      <c r="A139" s="221" t="s">
        <v>423</v>
      </c>
      <c r="B139" s="228">
        <v>42233.718000000001</v>
      </c>
      <c r="C139" s="307">
        <f>INDEX([2]Лист1!$J:$J,MATCH(A139,[2]Лист1!$H:$H,0))</f>
        <v>41540</v>
      </c>
      <c r="E139" s="214" t="str">
        <f>INDEX([2]Лист1!$I:$I,MATCH(A139,[2]Лист1!$H:$H,0))</f>
        <v>Насос AquaJet 102 M</v>
      </c>
    </row>
    <row r="140" spans="1:5" x14ac:dyDescent="0.2">
      <c r="A140" s="221" t="s">
        <v>424</v>
      </c>
      <c r="B140" s="228">
        <v>44549.760599999994</v>
      </c>
      <c r="C140" s="307">
        <f>INDEX([2]Лист1!$J:$J,MATCH(A140,[2]Лист1!$H:$H,0))</f>
        <v>43818</v>
      </c>
      <c r="E140" s="214" t="str">
        <f>INDEX([2]Лист1!$I:$I,MATCH(A140,[2]Лист1!$H:$H,0))</f>
        <v>Насос AquaJet 112 M</v>
      </c>
    </row>
    <row r="141" spans="1:5" x14ac:dyDescent="0.2">
      <c r="A141" s="221" t="s">
        <v>425</v>
      </c>
      <c r="B141" s="228">
        <v>40190.150999999998</v>
      </c>
      <c r="C141" s="307">
        <f>INDEX([2]Лист1!$J:$J,MATCH(A141,[2]Лист1!$H:$H,0))</f>
        <v>39530</v>
      </c>
      <c r="E141" s="214" t="str">
        <f>INDEX([2]Лист1!$I:$I,MATCH(A141,[2]Лист1!$H:$H,0))</f>
        <v>Насос AquaJet 92 M</v>
      </c>
    </row>
    <row r="142" spans="1:5" x14ac:dyDescent="0.2">
      <c r="A142" s="221" t="s">
        <v>426</v>
      </c>
      <c r="B142" s="228">
        <v>44958.473999999995</v>
      </c>
      <c r="C142" s="307">
        <f>INDEX([2]Лист1!$J:$J,MATCH(A142,[2]Лист1!$H:$H,0))</f>
        <v>44220</v>
      </c>
      <c r="E142" s="214" t="str">
        <f>INDEX([2]Лист1!$I:$I,MATCH(A142,[2]Лист1!$H:$H,0))</f>
        <v>Насос AquaJet 132 M</v>
      </c>
    </row>
    <row r="143" spans="1:5" x14ac:dyDescent="0.2">
      <c r="A143" s="224">
        <v>60187735</v>
      </c>
      <c r="B143" s="228">
        <v>19290.8658</v>
      </c>
      <c r="C143" s="307">
        <f>INDEX([2]Лист1!$J:$J,MATCH(A143,[2]Лист1!$H:$H,0))</f>
        <v>18974</v>
      </c>
      <c r="E143" s="214" t="str">
        <f>INDEX([2]Лист1!$I:$I,MATCH(A143,[2]Лист1!$H:$H,0))</f>
        <v>Аксессуар Kit Aspirazione per DIVERTRON</v>
      </c>
    </row>
    <row r="144" spans="1:5" x14ac:dyDescent="0.2">
      <c r="A144" s="226">
        <v>60186046</v>
      </c>
      <c r="B144" s="228">
        <v>17670.245999999999</v>
      </c>
      <c r="C144" s="307">
        <f>INDEX([2]Лист1!$J:$J,MATCH(A144,[2]Лист1!$H:$H,0))</f>
        <v>17380</v>
      </c>
      <c r="E144" s="214" t="str">
        <f>INDEX([2]Лист1!$I:$I,MATCH(A144,[2]Лист1!$H:$H,0))</f>
        <v xml:space="preserve">Насос EVOSTA 2 40-70/130 </v>
      </c>
    </row>
    <row r="145" spans="1:5" x14ac:dyDescent="0.2">
      <c r="A145" s="227">
        <v>60186047</v>
      </c>
      <c r="B145" s="228">
        <v>17670.245999999999</v>
      </c>
      <c r="C145" s="307">
        <f>INDEX([2]Лист1!$J:$J,MATCH(A145,[2]Лист1!$H:$H,0))</f>
        <v>17380</v>
      </c>
      <c r="E145" s="214" t="str">
        <f>INDEX([2]Лист1!$I:$I,MATCH(A145,[2]Лист1!$H:$H,0))</f>
        <v>Насос EVOSTA 2 40-70/130 1/2"</v>
      </c>
    </row>
    <row r="146" spans="1:5" x14ac:dyDescent="0.2">
      <c r="A146" s="227">
        <v>60185492</v>
      </c>
      <c r="B146" s="228">
        <v>17670.245999999999</v>
      </c>
      <c r="C146" s="307">
        <f>INDEX([2]Лист1!$J:$J,MATCH(A146,[2]Лист1!$H:$H,0))</f>
        <v>17380</v>
      </c>
      <c r="E146" s="214" t="str">
        <f>INDEX([2]Лист1!$I:$I,MATCH(A146,[2]Лист1!$H:$H,0))</f>
        <v xml:space="preserve">Насос EVOSTA 2 40-70/180 </v>
      </c>
    </row>
    <row r="147" spans="1:5" x14ac:dyDescent="0.2">
      <c r="A147" s="230">
        <v>60186164</v>
      </c>
      <c r="B147" s="228">
        <v>53631.941699999996</v>
      </c>
      <c r="C147" s="307">
        <f>INDEX([2]Лист1!$J:$J,MATCH(A147,[2]Лист1!$H:$H,0))</f>
        <v>52751</v>
      </c>
      <c r="E147" s="214" t="str">
        <f>INDEX([2]Лист1!$I:$I,MATCH(A147,[2]Лист1!$H:$H,0))</f>
        <v>Насос EVOSTA 2 40-70/150 SAN (1") M 230/50-60</v>
      </c>
    </row>
    <row r="148" spans="1:5" ht="13.5" thickBot="1" x14ac:dyDescent="0.25">
      <c r="A148" s="231">
        <v>60186588</v>
      </c>
      <c r="B148" s="228">
        <v>62878.828199999996</v>
      </c>
      <c r="C148" s="312">
        <f>INDEX([2]Лист1!$J:$J,MATCH(A148,[2]Лист1!$H:$H,0))</f>
        <v>61846</v>
      </c>
      <c r="D148" s="313"/>
      <c r="E148" s="313" t="str">
        <f>INDEX([2]Лист1!$I:$I,MATCH(A148,[2]Лист1!$H:$H,0))</f>
        <v>Насос EVOSTA 2 80/150 SAN (1") M 230/50-60</v>
      </c>
    </row>
    <row r="149" spans="1:5" x14ac:dyDescent="0.2">
      <c r="A149" s="229">
        <v>60186088</v>
      </c>
      <c r="B149" s="228">
        <v>22418.234999999997</v>
      </c>
      <c r="C149" s="307">
        <f>INDEX([2]Лист1!$J:$J,MATCH(A149,[2]Лист1!$H:$H,0))</f>
        <v>22050</v>
      </c>
      <c r="E149" s="214" t="str">
        <f>INDEX([2]Лист1!$I:$I,MATCH(A149,[2]Лист1!$H:$H,0))</f>
        <v>Насос EVOSTA 3 40/130 1/2”</v>
      </c>
    </row>
    <row r="150" spans="1:5" x14ac:dyDescent="0.2">
      <c r="A150" s="230">
        <v>60186086</v>
      </c>
      <c r="B150" s="228">
        <v>22418.234999999997</v>
      </c>
      <c r="C150" s="307">
        <f>INDEX([2]Лист1!$J:$J,MATCH(A150,[2]Лист1!$H:$H,0))</f>
        <v>22050</v>
      </c>
      <c r="E150" s="214" t="str">
        <f>INDEX([2]Лист1!$I:$I,MATCH(A150,[2]Лист1!$H:$H,0))</f>
        <v>Насос EVOSTA 3 40/130 1”</v>
      </c>
    </row>
    <row r="151" spans="1:5" x14ac:dyDescent="0.2">
      <c r="A151" s="230">
        <v>60186077</v>
      </c>
      <c r="B151" s="228">
        <v>22418.234999999997</v>
      </c>
      <c r="C151" s="307">
        <f>INDEX([2]Лист1!$J:$J,MATCH(A151,[2]Лист1!$H:$H,0))</f>
        <v>22050</v>
      </c>
      <c r="E151" s="214" t="str">
        <f>INDEX([2]Лист1!$I:$I,MATCH(A151,[2]Лист1!$H:$H,0))</f>
        <v>Насос EVOSTA 3 40/180 1”</v>
      </c>
    </row>
    <row r="152" spans="1:5" x14ac:dyDescent="0.2">
      <c r="A152" s="230">
        <v>60186078</v>
      </c>
      <c r="B152" s="228">
        <v>22418.234999999997</v>
      </c>
      <c r="C152" s="307">
        <f>INDEX([2]Лист1!$J:$J,MATCH(A152,[2]Лист1!$H:$H,0))</f>
        <v>22050</v>
      </c>
      <c r="E152" s="214" t="str">
        <f>INDEX([2]Лист1!$I:$I,MATCH(A152,[2]Лист1!$H:$H,0))</f>
        <v>Насос EVOSTA 3 40/180X 1” 1/4</v>
      </c>
    </row>
    <row r="153" spans="1:5" x14ac:dyDescent="0.2">
      <c r="A153" s="227">
        <f>'[1]DAB Price-List'!F207</f>
        <v>60186090</v>
      </c>
      <c r="B153" s="228">
        <v>24233.0445</v>
      </c>
      <c r="C153" s="307">
        <f>INDEX([2]Лист1!$J:$J,MATCH(A153,[2]Лист1!$H:$H,0))</f>
        <v>23835</v>
      </c>
      <c r="E153" s="214" t="str">
        <f>INDEX([2]Лист1!$I:$I,MATCH(A153,[2]Лист1!$H:$H,0))</f>
        <v>Насос EVOSTA 3 60/130 1/2”</v>
      </c>
    </row>
    <row r="154" spans="1:5" x14ac:dyDescent="0.2">
      <c r="A154" s="227">
        <f>'[1]DAB Price-List'!F208</f>
        <v>60186052</v>
      </c>
      <c r="B154" s="228">
        <v>24233.0445</v>
      </c>
      <c r="C154" s="307">
        <f>INDEX([2]Лист1!$J:$J,MATCH(A154,[2]Лист1!$H:$H,0))</f>
        <v>23835</v>
      </c>
      <c r="E154" s="214" t="str">
        <f>INDEX([2]Лист1!$I:$I,MATCH(A154,[2]Лист1!$H:$H,0))</f>
        <v>Насос EVOSTA 3 60/130 1”</v>
      </c>
    </row>
    <row r="155" spans="1:5" x14ac:dyDescent="0.2">
      <c r="A155" s="230">
        <v>60185506</v>
      </c>
      <c r="B155" s="228">
        <v>24233.0445</v>
      </c>
      <c r="C155" s="307">
        <f>INDEX([2]Лист1!$J:$J,MATCH(A155,[2]Лист1!$H:$H,0))</f>
        <v>23835</v>
      </c>
      <c r="E155" s="214" t="str">
        <f>INDEX([2]Лист1!$I:$I,MATCH(A155,[2]Лист1!$H:$H,0))</f>
        <v>Насос EVOSTA 3 60/180 1”</v>
      </c>
    </row>
    <row r="156" spans="1:5" x14ac:dyDescent="0.2">
      <c r="A156" s="230">
        <v>60186079</v>
      </c>
      <c r="B156" s="228">
        <v>24233.0445</v>
      </c>
      <c r="C156" s="307">
        <f>INDEX([2]Лист1!$J:$J,MATCH(A156,[2]Лист1!$H:$H,0))</f>
        <v>23835</v>
      </c>
      <c r="E156" s="214" t="str">
        <f>INDEX([2]Лист1!$I:$I,MATCH(A156,[2]Лист1!$H:$H,0))</f>
        <v>Насос EVOSTA 3 60/180X 1” 1/4</v>
      </c>
    </row>
    <row r="157" spans="1:5" x14ac:dyDescent="0.2">
      <c r="A157" s="230">
        <v>60186091</v>
      </c>
      <c r="B157" s="228">
        <v>32026.05</v>
      </c>
      <c r="C157" s="307">
        <f>INDEX([2]Лист1!$J:$J,MATCH(A157,[2]Лист1!$H:$H,0))</f>
        <v>31500</v>
      </c>
      <c r="E157" s="214" t="str">
        <f>INDEX([2]Лист1!$I:$I,MATCH(A157,[2]Лист1!$H:$H,0))</f>
        <v>Насос EVOSTA 3 80/130 1/2”</v>
      </c>
    </row>
    <row r="158" spans="1:5" x14ac:dyDescent="0.2">
      <c r="A158" s="227">
        <f>'[1]DAB Price-List'!F213</f>
        <v>60186087</v>
      </c>
      <c r="B158" s="228">
        <v>32026.05</v>
      </c>
      <c r="C158" s="307">
        <f>INDEX([2]Лист1!$J:$J,MATCH(A158,[2]Лист1!$H:$H,0))</f>
        <v>31500</v>
      </c>
      <c r="E158" s="214" t="str">
        <f>INDEX([2]Лист1!$I:$I,MATCH(A158,[2]Лист1!$H:$H,0))</f>
        <v>Насос EVOSTA 3 80/130 1”</v>
      </c>
    </row>
    <row r="159" spans="1:5" x14ac:dyDescent="0.2">
      <c r="A159" s="230">
        <v>60185505</v>
      </c>
      <c r="B159" s="228">
        <v>32026.05</v>
      </c>
      <c r="C159" s="307">
        <f>INDEX([2]Лист1!$J:$J,MATCH(A159,[2]Лист1!$H:$H,0))</f>
        <v>31500</v>
      </c>
      <c r="E159" s="214" t="str">
        <f>INDEX([2]Лист1!$I:$I,MATCH(A159,[2]Лист1!$H:$H,0))</f>
        <v>Насос EVOSTA 3 80/180 1”</v>
      </c>
    </row>
    <row r="160" spans="1:5" ht="13.5" thickBot="1" x14ac:dyDescent="0.25">
      <c r="A160" s="231">
        <v>60186085</v>
      </c>
      <c r="B160" s="228">
        <v>32026.05</v>
      </c>
      <c r="C160" s="312">
        <f>INDEX([2]Лист1!$J:$J,MATCH(A160,[2]Лист1!$H:$H,0))</f>
        <v>31500</v>
      </c>
      <c r="D160" s="313"/>
      <c r="E160" s="313" t="str">
        <f>INDEX([2]Лист1!$I:$I,MATCH(A160,[2]Лист1!$H:$H,0))</f>
        <v>Насос EVOSTA 3 80/180X 1” 1/4</v>
      </c>
    </row>
    <row r="161" spans="1:5" x14ac:dyDescent="0.2">
      <c r="A161" s="229">
        <v>60187267</v>
      </c>
      <c r="B161" s="228">
        <v>18696.096299999997</v>
      </c>
      <c r="C161" s="307">
        <f>INDEX([2]Лист1!$J:$J,MATCH(A161,[2]Лист1!$H:$H,0))</f>
        <v>18389</v>
      </c>
      <c r="E161" s="214" t="str">
        <f>INDEX([2]Лист1!$I:$I,MATCH(A161,[2]Лист1!$H:$H,0))</f>
        <v xml:space="preserve">Насос EVOSTA 2 11/85 SAN R 1/2“ </v>
      </c>
    </row>
    <row r="162" spans="1:5" x14ac:dyDescent="0.2">
      <c r="A162" s="231">
        <v>60187268</v>
      </c>
      <c r="B162" s="228">
        <v>21389.334599999998</v>
      </c>
      <c r="C162" s="307">
        <f>INDEX([2]Лист1!$J:$J,MATCH(A162,[2]Лист1!$H:$H,0))</f>
        <v>21038</v>
      </c>
      <c r="E162" s="214" t="str">
        <f>INDEX([2]Лист1!$I:$I,MATCH(A162,[2]Лист1!$H:$H,0))</f>
        <v>Насос EVOSTA 2 11/139 SAN V  (с обратным клапаном и шаровым краном)</v>
      </c>
    </row>
    <row r="163" spans="1:5" x14ac:dyDescent="0.2">
      <c r="A163" s="224"/>
      <c r="B163" s="228">
        <v>0</v>
      </c>
    </row>
    <row r="164" spans="1:5" x14ac:dyDescent="0.2">
      <c r="A164" s="232">
        <v>102160062</v>
      </c>
      <c r="B164" s="228">
        <v>78133.39499999999</v>
      </c>
      <c r="C164" s="307">
        <f>INDEX([2]Лист1!$J:$J,MATCH(A164,[2]Лист1!$H:$H,0))</f>
        <v>76850</v>
      </c>
      <c r="E164" s="214" t="str">
        <f>INDEX([2]Лист1!$I:$I,MATCH(A164,[2]Лист1!$H:$H,0))</f>
        <v>Насос JET 151 M</v>
      </c>
    </row>
    <row r="165" spans="1:5" x14ac:dyDescent="0.2">
      <c r="A165" s="233">
        <v>102160142</v>
      </c>
      <c r="B165" s="228">
        <v>77702.314199999993</v>
      </c>
      <c r="C165" s="307">
        <f>INDEX([2]Лист1!$J:$J,MATCH(A165,[2]Лист1!$H:$H,0))</f>
        <v>76426</v>
      </c>
      <c r="E165" s="214" t="str">
        <f>INDEX([2]Лист1!$I:$I,MATCH(A165,[2]Лист1!$H:$H,0))</f>
        <v>Насос JET 200 M</v>
      </c>
    </row>
    <row r="166" spans="1:5" x14ac:dyDescent="0.2">
      <c r="A166" s="233">
        <v>102160092</v>
      </c>
      <c r="B166" s="228">
        <v>89018.185199999993</v>
      </c>
      <c r="C166" s="307">
        <f>INDEX([2]Лист1!$J:$J,MATCH(A166,[2]Лист1!$H:$H,0))</f>
        <v>87556</v>
      </c>
      <c r="E166" s="214" t="str">
        <f>INDEX([2]Лист1!$I:$I,MATCH(A166,[2]Лист1!$H:$H,0))</f>
        <v>Насос JET 251 M</v>
      </c>
    </row>
    <row r="167" spans="1:5" x14ac:dyDescent="0.2">
      <c r="A167" s="223">
        <v>102160162</v>
      </c>
      <c r="B167" s="228">
        <v>82013.122199999998</v>
      </c>
      <c r="C167" s="307">
        <f>INDEX([2]Лист1!$J:$J,MATCH(A167,[2]Лист1!$H:$H,0))</f>
        <v>80666</v>
      </c>
      <c r="E167" s="214" t="str">
        <f>INDEX([2]Лист1!$I:$I,MATCH(A167,[2]Лист1!$H:$H,0))</f>
        <v>Насос JET 300 M</v>
      </c>
    </row>
    <row r="168" spans="1:5" x14ac:dyDescent="0.2">
      <c r="A168" s="234">
        <v>505900622</v>
      </c>
      <c r="B168" s="228">
        <v>92577.651899999997</v>
      </c>
      <c r="C168" s="307">
        <f>INDEX([2]Лист1!$J:$J,MATCH(A168,[2]Лист1!$H:$H,0))</f>
        <v>91057</v>
      </c>
      <c r="E168" s="214" t="str">
        <f>INDEX([2]Лист1!$I:$I,MATCH(A168,[2]Лист1!$H:$H,0))</f>
        <v>Насос BMH 30/250.40 T</v>
      </c>
    </row>
    <row r="169" spans="1:5" x14ac:dyDescent="0.2">
      <c r="A169" s="224">
        <v>505904002</v>
      </c>
      <c r="B169" s="228">
        <v>111180.21179999999</v>
      </c>
      <c r="C169" s="307">
        <f>INDEX([2]Лист1!$J:$J,MATCH(A169,[2]Лист1!$H:$H,0))</f>
        <v>109354</v>
      </c>
      <c r="E169" s="214" t="str">
        <f>INDEX([2]Лист1!$I:$I,MATCH(A169,[2]Лист1!$H:$H,0))</f>
        <v>Насос BPH 60/250.40 M</v>
      </c>
    </row>
    <row r="170" spans="1:5" x14ac:dyDescent="0.2">
      <c r="A170" s="234">
        <v>505904622</v>
      </c>
      <c r="B170" s="228">
        <v>107807.81789999999</v>
      </c>
      <c r="C170" s="307">
        <f>INDEX([2]Лист1!$J:$J,MATCH(A170,[2]Лист1!$H:$H,0))</f>
        <v>106037</v>
      </c>
      <c r="E170" s="214" t="str">
        <f>INDEX([2]Лист1!$I:$I,MATCH(A170,[2]Лист1!$H:$H,0))</f>
        <v>Насос BPH 60/250.40 T</v>
      </c>
    </row>
    <row r="171" spans="1:5" x14ac:dyDescent="0.2">
      <c r="A171" s="234">
        <v>505907002</v>
      </c>
      <c r="B171" s="228">
        <v>103456.3419</v>
      </c>
      <c r="C171" s="307">
        <f>INDEX([2]Лист1!$J:$J,MATCH(A171,[2]Лист1!$H:$H,0))</f>
        <v>101757</v>
      </c>
      <c r="E171" s="214" t="str">
        <f>INDEX([2]Лист1!$I:$I,MATCH(A171,[2]Лист1!$H:$H,0))</f>
        <v>Насос BPH 120/250.40 M</v>
      </c>
    </row>
    <row r="172" spans="1:5" x14ac:dyDescent="0.2">
      <c r="A172" s="234">
        <v>505907622</v>
      </c>
      <c r="B172" s="228">
        <v>100519.0956</v>
      </c>
      <c r="C172" s="307">
        <f>INDEX([2]Лист1!$J:$J,MATCH(A172,[2]Лист1!$H:$H,0))</f>
        <v>98868</v>
      </c>
      <c r="E172" s="214" t="str">
        <f>INDEX([2]Лист1!$I:$I,MATCH(A172,[2]Лист1!$H:$H,0))</f>
        <v>Насос BPH 120/250.40 T</v>
      </c>
    </row>
    <row r="173" spans="1:5" x14ac:dyDescent="0.2">
      <c r="A173" s="234">
        <v>505920622</v>
      </c>
      <c r="B173" s="228">
        <v>98234.570699999997</v>
      </c>
      <c r="C173" s="307">
        <f>INDEX([2]Лист1!$J:$J,MATCH(A173,[2]Лист1!$H:$H,0))</f>
        <v>96621</v>
      </c>
      <c r="E173" s="214" t="str">
        <f>INDEX([2]Лист1!$I:$I,MATCH(A173,[2]Лист1!$H:$H,0))</f>
        <v>Насос BMH 30/280.50 T</v>
      </c>
    </row>
    <row r="174" spans="1:5" x14ac:dyDescent="0.2">
      <c r="A174" s="234">
        <v>505923622</v>
      </c>
      <c r="B174" s="228">
        <v>117489.852</v>
      </c>
      <c r="C174" s="307">
        <f>INDEX([2]Лист1!$J:$J,MATCH(A174,[2]Лист1!$H:$H,0))</f>
        <v>115560</v>
      </c>
      <c r="E174" s="214" t="str">
        <f>INDEX([2]Лист1!$I:$I,MATCH(A174,[2]Лист1!$H:$H,0))</f>
        <v>Насос BMH 60/280.50 T</v>
      </c>
    </row>
    <row r="175" spans="1:5" x14ac:dyDescent="0.2">
      <c r="A175" s="234">
        <v>505924002</v>
      </c>
      <c r="B175" s="228">
        <v>110853.8511</v>
      </c>
      <c r="C175" s="307">
        <f>INDEX([2]Лист1!$J:$J,MATCH(A175,[2]Лист1!$H:$H,0))</f>
        <v>109033</v>
      </c>
      <c r="E175" s="214" t="str">
        <f>INDEX([2]Лист1!$I:$I,MATCH(A175,[2]Лист1!$H:$H,0))</f>
        <v>Насос BPH 60/280.50 M</v>
      </c>
    </row>
    <row r="176" spans="1:5" x14ac:dyDescent="0.2">
      <c r="A176" s="234">
        <v>505924622</v>
      </c>
      <c r="B176" s="228">
        <v>103456.3419</v>
      </c>
      <c r="C176" s="307">
        <f>INDEX([2]Лист1!$J:$J,MATCH(A176,[2]Лист1!$H:$H,0))</f>
        <v>101757</v>
      </c>
      <c r="E176" s="214" t="str">
        <f>INDEX([2]Лист1!$I:$I,MATCH(A176,[2]Лист1!$H:$H,0))</f>
        <v>Насос BPH 60/280.50 T</v>
      </c>
    </row>
    <row r="177" spans="1:5" x14ac:dyDescent="0.2">
      <c r="A177" s="234">
        <v>505927002</v>
      </c>
      <c r="B177" s="228">
        <v>143163.56039999999</v>
      </c>
      <c r="C177" s="307">
        <f>INDEX([2]Лист1!$J:$J,MATCH(A177,[2]Лист1!$H:$H,0))</f>
        <v>140812</v>
      </c>
      <c r="E177" s="214" t="str">
        <f>INDEX([2]Лист1!$I:$I,MATCH(A177,[2]Лист1!$H:$H,0))</f>
        <v>Насос BPH 120/280.50 M</v>
      </c>
    </row>
    <row r="178" spans="1:5" x14ac:dyDescent="0.2">
      <c r="A178" s="234">
        <v>505927622</v>
      </c>
      <c r="B178" s="228">
        <v>123146.7708</v>
      </c>
      <c r="C178" s="307">
        <f>INDEX([2]Лист1!$J:$J,MATCH(A178,[2]Лист1!$H:$H,0))</f>
        <v>121124</v>
      </c>
      <c r="E178" s="214" t="str">
        <f>INDEX([2]Лист1!$I:$I,MATCH(A178,[2]Лист1!$H:$H,0))</f>
        <v>Насос BPH 120/280.50 T</v>
      </c>
    </row>
    <row r="179" spans="1:5" x14ac:dyDescent="0.2">
      <c r="A179" s="234">
        <v>505928622</v>
      </c>
      <c r="B179" s="228">
        <v>142945.9866</v>
      </c>
      <c r="C179" s="307">
        <f>INDEX([2]Лист1!$J:$J,MATCH(A179,[2]Лист1!$H:$H,0))</f>
        <v>140598</v>
      </c>
      <c r="E179" s="214" t="str">
        <f>INDEX([2]Лист1!$I:$I,MATCH(A179,[2]Лист1!$H:$H,0))</f>
        <v>Насос BPH 150/280.50 T</v>
      </c>
    </row>
    <row r="180" spans="1:5" x14ac:dyDescent="0.2">
      <c r="A180" s="234">
        <v>505929622</v>
      </c>
      <c r="B180" s="228">
        <v>146427.16739999998</v>
      </c>
      <c r="C180" s="307">
        <f>INDEX([2]Лист1!$J:$J,MATCH(A180,[2]Лист1!$H:$H,0))</f>
        <v>144022</v>
      </c>
      <c r="E180" s="214" t="str">
        <f>INDEX([2]Лист1!$I:$I,MATCH(A180,[2]Лист1!$H:$H,0))</f>
        <v>Насос BPH 180/280.50 T</v>
      </c>
    </row>
    <row r="181" spans="1:5" x14ac:dyDescent="0.2">
      <c r="A181" s="234">
        <v>505940622</v>
      </c>
      <c r="B181" s="228">
        <v>122820.41009999999</v>
      </c>
      <c r="C181" s="307">
        <f>INDEX([2]Лист1!$J:$J,MATCH(A181,[2]Лист1!$H:$H,0))</f>
        <v>120803</v>
      </c>
      <c r="E181" s="214" t="str">
        <f>INDEX([2]Лист1!$I:$I,MATCH(A181,[2]Лист1!$H:$H,0))</f>
        <v>Насос BMH 30/340.65 T</v>
      </c>
    </row>
    <row r="182" spans="1:5" x14ac:dyDescent="0.2">
      <c r="A182" s="234">
        <v>505943622</v>
      </c>
      <c r="B182" s="228">
        <v>127063.0992</v>
      </c>
      <c r="C182" s="307">
        <f>INDEX([2]Лист1!$J:$J,MATCH(A182,[2]Лист1!$H:$H,0))</f>
        <v>124976</v>
      </c>
      <c r="E182" s="214" t="str">
        <f>INDEX([2]Лист1!$I:$I,MATCH(A182,[2]Лист1!$H:$H,0))</f>
        <v>Насос BMH 60/340.65 T</v>
      </c>
    </row>
    <row r="183" spans="1:5" x14ac:dyDescent="0.2">
      <c r="A183" s="234">
        <v>505944002</v>
      </c>
      <c r="B183" s="228">
        <v>127933.3944</v>
      </c>
      <c r="C183" s="307">
        <f>INDEX([2]Лист1!$J:$J,MATCH(A183,[2]Лист1!$H:$H,0))</f>
        <v>125832.00000000001</v>
      </c>
      <c r="E183" s="214" t="str">
        <f>INDEX([2]Лист1!$I:$I,MATCH(A183,[2]Лист1!$H:$H,0))</f>
        <v>Насос BPH 60/340.65 M</v>
      </c>
    </row>
    <row r="184" spans="1:5" x14ac:dyDescent="0.2">
      <c r="A184" s="234">
        <v>505944622</v>
      </c>
      <c r="B184" s="228">
        <v>124125.8529</v>
      </c>
      <c r="C184" s="307">
        <f>INDEX([2]Лист1!$J:$J,MATCH(A184,[2]Лист1!$H:$H,0))</f>
        <v>122087</v>
      </c>
      <c r="E184" s="214" t="str">
        <f>INDEX([2]Лист1!$I:$I,MATCH(A184,[2]Лист1!$H:$H,0))</f>
        <v>Насос BPH 60/340.65 T</v>
      </c>
    </row>
    <row r="185" spans="1:5" x14ac:dyDescent="0.2">
      <c r="A185" s="234">
        <v>505947622</v>
      </c>
      <c r="B185" s="228">
        <v>152410.44689999998</v>
      </c>
      <c r="C185" s="307">
        <f>INDEX([2]Лист1!$J:$J,MATCH(A185,[2]Лист1!$H:$H,0))</f>
        <v>149907</v>
      </c>
      <c r="E185" s="214" t="str">
        <f>INDEX([2]Лист1!$I:$I,MATCH(A185,[2]Лист1!$H:$H,0))</f>
        <v>Насос BPH 120/340.65 T</v>
      </c>
    </row>
    <row r="186" spans="1:5" x14ac:dyDescent="0.2">
      <c r="A186" s="234">
        <v>505948622</v>
      </c>
      <c r="B186" s="228">
        <v>157305.85739999998</v>
      </c>
      <c r="C186" s="307">
        <f>INDEX([2]Лист1!$J:$J,MATCH(A186,[2]Лист1!$H:$H,0))</f>
        <v>154722</v>
      </c>
      <c r="E186" s="214" t="str">
        <f>INDEX([2]Лист1!$I:$I,MATCH(A186,[2]Лист1!$H:$H,0))</f>
        <v>Насос BPH 150/340.65 T</v>
      </c>
    </row>
    <row r="187" spans="1:5" x14ac:dyDescent="0.2">
      <c r="A187" s="234">
        <v>505949622</v>
      </c>
      <c r="B187" s="228">
        <v>161113.3989</v>
      </c>
      <c r="C187" s="307">
        <f>INDEX([2]Лист1!$J:$J,MATCH(A187,[2]Лист1!$H:$H,0))</f>
        <v>158467</v>
      </c>
      <c r="E187" s="214" t="str">
        <f>INDEX([2]Лист1!$I:$I,MATCH(A187,[2]Лист1!$H:$H,0))</f>
        <v>Насос BPH 180/340.65 T</v>
      </c>
    </row>
    <row r="188" spans="1:5" x14ac:dyDescent="0.2">
      <c r="A188" s="234">
        <v>505960122</v>
      </c>
      <c r="B188" s="228">
        <v>142402.0521</v>
      </c>
      <c r="C188" s="307">
        <f>INDEX([2]Лист1!$J:$J,MATCH(A188,[2]Лист1!$H:$H,0))</f>
        <v>140063</v>
      </c>
      <c r="E188" s="214" t="str">
        <f>INDEX([2]Лист1!$I:$I,MATCH(A188,[2]Лист1!$H:$H,0))</f>
        <v>Насос BMH 30/360.80 T</v>
      </c>
    </row>
    <row r="189" spans="1:5" x14ac:dyDescent="0.2">
      <c r="A189" s="234">
        <v>505963122</v>
      </c>
      <c r="B189" s="228">
        <v>145774.446</v>
      </c>
      <c r="C189" s="307">
        <f>INDEX([2]Лист1!$J:$J,MATCH(A189,[2]Лист1!$H:$H,0))</f>
        <v>143380</v>
      </c>
      <c r="E189" s="214" t="str">
        <f>INDEX([2]Лист1!$I:$I,MATCH(A189,[2]Лист1!$H:$H,0))</f>
        <v>Насос BMH 60/360.80 T</v>
      </c>
    </row>
    <row r="190" spans="1:5" x14ac:dyDescent="0.2">
      <c r="A190" s="234">
        <v>505967122</v>
      </c>
      <c r="B190" s="228">
        <v>177540.22079999998</v>
      </c>
      <c r="C190" s="307">
        <f>INDEX([2]Лист1!$J:$J,MATCH(A190,[2]Лист1!$H:$H,0))</f>
        <v>174624</v>
      </c>
      <c r="E190" s="214" t="str">
        <f>INDEX([2]Лист1!$I:$I,MATCH(A190,[2]Лист1!$H:$H,0))</f>
        <v>Насос BPH 120/360.80 T</v>
      </c>
    </row>
    <row r="191" spans="1:5" x14ac:dyDescent="0.2">
      <c r="A191" s="234">
        <v>505968122</v>
      </c>
      <c r="B191" s="228">
        <v>164920.94039999999</v>
      </c>
      <c r="C191" s="307">
        <f>INDEX([2]Лист1!$J:$J,MATCH(A191,[2]Лист1!$H:$H,0))</f>
        <v>162212</v>
      </c>
      <c r="E191" s="214" t="str">
        <f>INDEX([2]Лист1!$I:$I,MATCH(A191,[2]Лист1!$H:$H,0))</f>
        <v>Насос BPH 150/360.80 T</v>
      </c>
    </row>
    <row r="192" spans="1:5" x14ac:dyDescent="0.2">
      <c r="A192" s="234">
        <v>505969122</v>
      </c>
      <c r="B192" s="228">
        <v>168510.9081</v>
      </c>
      <c r="C192" s="307">
        <f>INDEX([2]Лист1!$J:$J,MATCH(A192,[2]Лист1!$H:$H,0))</f>
        <v>165743</v>
      </c>
      <c r="E192" s="214" t="str">
        <f>INDEX([2]Лист1!$I:$I,MATCH(A192,[2]Лист1!$H:$H,0))</f>
        <v>Насос BPH 180/360.80 T</v>
      </c>
    </row>
    <row r="193" spans="1:5" x14ac:dyDescent="0.2">
      <c r="A193" s="234">
        <v>60180063</v>
      </c>
      <c r="B193" s="228">
        <v>145339.2984</v>
      </c>
      <c r="C193" s="307">
        <f>INDEX([2]Лист1!$J:$J,MATCH(A193,[2]Лист1!$H:$H,0))</f>
        <v>142952</v>
      </c>
      <c r="E193" s="214" t="str">
        <f>INDEX([2]Лист1!$I:$I,MATCH(A193,[2]Лист1!$H:$H,0))</f>
        <v>&amp;Насос CM 40- 440 T 230/400/50 IP55 IE3 (заменен на 60213569)</v>
      </c>
    </row>
    <row r="194" spans="1:5" x14ac:dyDescent="0.2">
      <c r="A194" s="234">
        <v>60180064</v>
      </c>
      <c r="B194" s="228">
        <v>145339.2984</v>
      </c>
      <c r="C194" s="307">
        <f>INDEX([2]Лист1!$J:$J,MATCH(A194,[2]Лист1!$H:$H,0))</f>
        <v>142952</v>
      </c>
      <c r="E194" s="214" t="str">
        <f>INDEX([2]Лист1!$I:$I,MATCH(A194,[2]Лист1!$H:$H,0))</f>
        <v>&amp;Насос CM 40- 540 T 230/400/50 IP55 IE3 (заменен на 60213569)</v>
      </c>
    </row>
    <row r="195" spans="1:5" x14ac:dyDescent="0.2">
      <c r="A195" s="234">
        <v>60180065</v>
      </c>
      <c r="B195" s="228">
        <v>150017.13509999998</v>
      </c>
      <c r="C195" s="307">
        <f>INDEX([2]Лист1!$J:$J,MATCH(A195,[2]Лист1!$H:$H,0))</f>
        <v>147553</v>
      </c>
      <c r="E195" s="214" t="str">
        <f>INDEX([2]Лист1!$I:$I,MATCH(A195,[2]Лист1!$H:$H,0))</f>
        <v>&amp;Насос CM 40- 670 T 230/400/50 IP55 IE3 (заменен на 60213570)</v>
      </c>
    </row>
    <row r="196" spans="1:5" x14ac:dyDescent="0.2">
      <c r="A196" s="234">
        <v>60180066</v>
      </c>
      <c r="B196" s="228">
        <v>150017.13509999998</v>
      </c>
      <c r="C196" s="307">
        <f>INDEX([2]Лист1!$J:$J,MATCH(A196,[2]Лист1!$H:$H,0))</f>
        <v>147553</v>
      </c>
      <c r="E196" s="214" t="str">
        <f>INDEX([2]Лист1!$I:$I,MATCH(A196,[2]Лист1!$H:$H,0))</f>
        <v>&amp;Насос CM 40- 870 T 230/400/50 IP55 IE3 (заменен на 60213571)</v>
      </c>
    </row>
    <row r="197" spans="1:5" x14ac:dyDescent="0.2">
      <c r="A197" s="234">
        <v>60180067</v>
      </c>
      <c r="B197" s="228">
        <v>334737.29129999998</v>
      </c>
      <c r="C197" s="307">
        <f>INDEX([2]Лист1!$J:$J,MATCH(A197,[2]Лист1!$H:$H,0))</f>
        <v>329239</v>
      </c>
      <c r="E197" s="214" t="str">
        <f>INDEX([2]Лист1!$I:$I,MATCH(A197,[2]Лист1!$H:$H,0))</f>
        <v>&amp;Насос CM 40-1300 T 230-400/50 IE3 (заменен на 60215243)</v>
      </c>
    </row>
    <row r="198" spans="1:5" x14ac:dyDescent="0.2">
      <c r="A198" s="234">
        <v>60180068</v>
      </c>
      <c r="B198" s="228">
        <v>356712.2451</v>
      </c>
      <c r="C198" s="307">
        <f>INDEX([2]Лист1!$J:$J,MATCH(A198,[2]Лист1!$H:$H,0))</f>
        <v>350853</v>
      </c>
      <c r="E198" s="214" t="str">
        <f>INDEX([2]Лист1!$I:$I,MATCH(A198,[2]Лист1!$H:$H,0))</f>
        <v>&amp;Насос CM 40-1450 T 230-400/50 IE3 (заменен на 60215244)</v>
      </c>
    </row>
    <row r="199" spans="1:5" x14ac:dyDescent="0.2">
      <c r="A199" s="234">
        <v>60180069</v>
      </c>
      <c r="B199" s="228">
        <v>154912.54559999998</v>
      </c>
      <c r="C199" s="307">
        <f>INDEX([2]Лист1!$J:$J,MATCH(A199,[2]Лист1!$H:$H,0))</f>
        <v>152368</v>
      </c>
      <c r="E199" s="214" t="str">
        <f>INDEX([2]Лист1!$I:$I,MATCH(A199,[2]Лист1!$H:$H,0))</f>
        <v>&amp;Насос CM 50- 510 T 230/400/50 IP55 IE3 (заменен на 60215264)</v>
      </c>
    </row>
    <row r="200" spans="1:5" x14ac:dyDescent="0.2">
      <c r="A200" s="234">
        <v>60180070</v>
      </c>
      <c r="B200" s="228">
        <v>159807.95609999998</v>
      </c>
      <c r="C200" s="307">
        <f>INDEX([2]Лист1!$J:$J,MATCH(A200,[2]Лист1!$H:$H,0))</f>
        <v>157183</v>
      </c>
      <c r="E200" s="214" t="str">
        <f>INDEX([2]Лист1!$I:$I,MATCH(A200,[2]Лист1!$H:$H,0))</f>
        <v>&amp;Насос CM 50- 630 T 230/400/50 IP55 IE3 (заменен на 60215265)</v>
      </c>
    </row>
    <row r="201" spans="1:5" x14ac:dyDescent="0.2">
      <c r="A201" s="234">
        <v>60180071</v>
      </c>
      <c r="B201" s="228">
        <v>159807.95609999998</v>
      </c>
      <c r="C201" s="307">
        <f>INDEX([2]Лист1!$J:$J,MATCH(A201,[2]Лист1!$H:$H,0))</f>
        <v>157183</v>
      </c>
      <c r="E201" s="214" t="str">
        <f>INDEX([2]Лист1!$I:$I,MATCH(A201,[2]Лист1!$H:$H,0))</f>
        <v>&amp;Насос CM 50- 780 T 230/400/50 IP55 IE3 (заменен на 60215269)</v>
      </c>
    </row>
    <row r="202" spans="1:5" x14ac:dyDescent="0.2">
      <c r="A202" s="234">
        <v>60180072</v>
      </c>
      <c r="B202" s="228">
        <v>159807.95609999998</v>
      </c>
      <c r="C202" s="307">
        <f>INDEX([2]Лист1!$J:$J,MATCH(A202,[2]Лист1!$H:$H,0))</f>
        <v>157183</v>
      </c>
      <c r="E202" s="214" t="str">
        <f>INDEX([2]Лист1!$I:$I,MATCH(A202,[2]Лист1!$H:$H,0))</f>
        <v>&amp;Насос CM 50-1000 T 230/400/50 IP55 IE3 (заменен на 60215270)</v>
      </c>
    </row>
    <row r="203" spans="1:5" x14ac:dyDescent="0.2">
      <c r="A203" s="234">
        <v>60180073</v>
      </c>
      <c r="B203" s="228">
        <v>382712.31419999996</v>
      </c>
      <c r="C203" s="307">
        <f>INDEX([2]Лист1!$J:$J,MATCH(A203,[2]Лист1!$H:$H,0))</f>
        <v>376426</v>
      </c>
      <c r="E203" s="214" t="str">
        <f>INDEX([2]Лист1!$I:$I,MATCH(A203,[2]Лист1!$H:$H,0))</f>
        <v>&amp;Насос CM 50-1270 T 230-400/50 IE3 (заменен на 60215271)</v>
      </c>
    </row>
    <row r="204" spans="1:5" x14ac:dyDescent="0.2">
      <c r="A204" s="234">
        <v>60180074</v>
      </c>
      <c r="B204" s="228">
        <v>382712.31419999996</v>
      </c>
      <c r="C204" s="307">
        <f>INDEX([2]Лист1!$J:$J,MATCH(A204,[2]Лист1!$H:$H,0))</f>
        <v>376426</v>
      </c>
      <c r="E204" s="214" t="str">
        <f>INDEX([2]Лист1!$I:$I,MATCH(A204,[2]Лист1!$H:$H,0))</f>
        <v>&amp;Насос CM 50-1420 T 230-400/50 IE3 (заменен на 60215272)</v>
      </c>
    </row>
    <row r="205" spans="1:5" x14ac:dyDescent="0.2">
      <c r="A205" s="234" t="s">
        <v>376</v>
      </c>
      <c r="B205" s="228">
        <v>202343.63399999999</v>
      </c>
      <c r="C205" s="307">
        <f>INDEX([2]Лист1!$J:$J,MATCH(A205,[2]Лист1!$H:$H,0))</f>
        <v>199020</v>
      </c>
      <c r="E205" s="214" t="str">
        <f>INDEX([2]Лист1!$I:$I,MATCH(A205,[2]Лист1!$H:$H,0))</f>
        <v>Насос CM-G 65-920/A/BAQE/0,75-IE3</v>
      </c>
    </row>
    <row r="206" spans="1:5" x14ac:dyDescent="0.2">
      <c r="A206" s="234" t="s">
        <v>361</v>
      </c>
      <c r="B206" s="228">
        <v>210502.65149999998</v>
      </c>
      <c r="C206" s="307">
        <f>INDEX([2]Лист1!$J:$J,MATCH(A206,[2]Лист1!$H:$H,0))</f>
        <v>207045</v>
      </c>
      <c r="E206" s="214" t="str">
        <f>INDEX([2]Лист1!$I:$I,MATCH(A206,[2]Лист1!$H:$H,0))</f>
        <v>Насос CM-G 65-1080/A/BAQE/1,1-IE3</v>
      </c>
    </row>
    <row r="207" spans="1:5" x14ac:dyDescent="0.2">
      <c r="A207" s="234" t="s">
        <v>362</v>
      </c>
      <c r="B207" s="228">
        <v>227364.62099999998</v>
      </c>
      <c r="C207" s="307">
        <f>INDEX([2]Лист1!$J:$J,MATCH(A207,[2]Лист1!$H:$H,0))</f>
        <v>223630</v>
      </c>
      <c r="E207" s="214" t="str">
        <f>INDEX([2]Лист1!$I:$I,MATCH(A207,[2]Лист1!$H:$H,0))</f>
        <v>Насос CM-G 65-1200/A/BAQE/1,5-IE3</v>
      </c>
    </row>
    <row r="208" spans="1:5" x14ac:dyDescent="0.2">
      <c r="A208" s="234" t="s">
        <v>363</v>
      </c>
      <c r="B208" s="228">
        <v>254778.9198</v>
      </c>
      <c r="C208" s="307">
        <f>INDEX([2]Лист1!$J:$J,MATCH(A208,[2]Лист1!$H:$H,0))</f>
        <v>250594.00000000003</v>
      </c>
      <c r="E208" s="214" t="str">
        <f>INDEX([2]Лист1!$I:$I,MATCH(A208,[2]Лист1!$H:$H,0))</f>
        <v>Насос CM-G 65-1530/A/BAQE/2,2-IE3</v>
      </c>
    </row>
    <row r="209" spans="1:5" x14ac:dyDescent="0.2">
      <c r="A209" s="234" t="s">
        <v>364</v>
      </c>
      <c r="B209" s="228">
        <v>259347.96960000001</v>
      </c>
      <c r="C209" s="307">
        <f>INDEX([2]Лист1!$J:$J,MATCH(A209,[2]Лист1!$H:$H,0))</f>
        <v>255088.00000000003</v>
      </c>
      <c r="E209" s="214" t="str">
        <f>INDEX([2]Лист1!$I:$I,MATCH(A209,[2]Лист1!$H:$H,0))</f>
        <v>Насос CM-G 65-1680/A/BAQE/3-IE3</v>
      </c>
    </row>
    <row r="210" spans="1:5" x14ac:dyDescent="0.2">
      <c r="A210" s="303"/>
      <c r="B210" s="228">
        <v>0</v>
      </c>
      <c r="D210" s="302"/>
    </row>
    <row r="211" spans="1:5" x14ac:dyDescent="0.2">
      <c r="A211" s="221" t="s">
        <v>377</v>
      </c>
      <c r="B211" s="228">
        <v>224971.30919999999</v>
      </c>
      <c r="C211" s="307">
        <f>INDEX([2]Лист1!$J:$J,MATCH(A211,[2]Лист1!$H:$H,0))</f>
        <v>221276</v>
      </c>
      <c r="E211" s="214" t="str">
        <f>INDEX([2]Лист1!$I:$I,MATCH(A211,[2]Лист1!$H:$H,0))</f>
        <v>Насос CM-G 80-650/A/BAQE/0,75-IE3</v>
      </c>
    </row>
    <row r="212" spans="1:5" x14ac:dyDescent="0.2">
      <c r="A212" s="221" t="s">
        <v>378</v>
      </c>
      <c r="B212" s="228">
        <v>232586.39219999997</v>
      </c>
      <c r="C212" s="307">
        <f>INDEX([2]Лист1!$J:$J,MATCH(A212,[2]Лист1!$H:$H,0))</f>
        <v>228766</v>
      </c>
      <c r="E212" s="214" t="str">
        <f>INDEX([2]Лист1!$I:$I,MATCH(A212,[2]Лист1!$H:$H,0))</f>
        <v>Насос CM-G 80-740/A/BAQE/1,1-IE3</v>
      </c>
    </row>
    <row r="213" spans="1:5" x14ac:dyDescent="0.2">
      <c r="A213" s="221" t="s">
        <v>379</v>
      </c>
      <c r="B213" s="228">
        <v>248469.27959999998</v>
      </c>
      <c r="C213" s="307">
        <f>INDEX([2]Лист1!$J:$J,MATCH(A213,[2]Лист1!$H:$H,0))</f>
        <v>244388</v>
      </c>
      <c r="E213" s="214" t="str">
        <f>INDEX([2]Лист1!$I:$I,MATCH(A213,[2]Лист1!$H:$H,0))</f>
        <v>Насос CM-G 80-890/A/BAQE/1,5-IE3</v>
      </c>
    </row>
    <row r="214" spans="1:5" x14ac:dyDescent="0.2">
      <c r="A214" s="221" t="s">
        <v>380</v>
      </c>
      <c r="B214" s="228">
        <v>273381.47969999997</v>
      </c>
      <c r="C214" s="307">
        <f>INDEX([2]Лист1!$J:$J,MATCH(A214,[2]Лист1!$H:$H,0))</f>
        <v>268891</v>
      </c>
      <c r="E214" s="214" t="str">
        <f>INDEX([2]Лист1!$I:$I,MATCH(A214,[2]Лист1!$H:$H,0))</f>
        <v>Насос CM-G 80-1050/A/BAQE/2,2-IE3</v>
      </c>
    </row>
    <row r="215" spans="1:5" x14ac:dyDescent="0.2">
      <c r="A215" s="221" t="s">
        <v>381</v>
      </c>
      <c r="B215" s="228">
        <v>277950.5295</v>
      </c>
      <c r="C215" s="307">
        <f>INDEX([2]Лист1!$J:$J,MATCH(A215,[2]Лист1!$H:$H,0))</f>
        <v>273385</v>
      </c>
      <c r="E215" s="214" t="str">
        <f>INDEX([2]Лист1!$I:$I,MATCH(A215,[2]Лист1!$H:$H,0))</f>
        <v>Насос CM-G 80-1530/A/BAQE/3-IE3</v>
      </c>
    </row>
    <row r="216" spans="1:5" x14ac:dyDescent="0.2">
      <c r="A216" s="221" t="s">
        <v>382</v>
      </c>
      <c r="B216" s="228">
        <v>296117.94179999997</v>
      </c>
      <c r="C216" s="307">
        <f>INDEX([2]Лист1!$J:$J,MATCH(A216,[2]Лист1!$H:$H,0))</f>
        <v>291254</v>
      </c>
      <c r="E216" s="214" t="str">
        <f>INDEX([2]Лист1!$I:$I,MATCH(A216,[2]Лист1!$H:$H,0))</f>
        <v>Насос CM-G 80-1700/A/BAQE/4-IE3</v>
      </c>
    </row>
    <row r="217" spans="1:5" x14ac:dyDescent="0.2">
      <c r="A217" s="221" t="s">
        <v>383</v>
      </c>
      <c r="B217" s="228">
        <v>481490.81939999998</v>
      </c>
      <c r="C217" s="307">
        <f>INDEX([2]Лист1!$J:$J,MATCH(A217,[2]Лист1!$H:$H,0))</f>
        <v>473582</v>
      </c>
      <c r="E217" s="214" t="str">
        <f>INDEX([2]Лист1!$I:$I,MATCH(A217,[2]Лист1!$H:$H,0))</f>
        <v>Насос CM-G 80-2410/A/BAQE/5,5-IE3</v>
      </c>
    </row>
    <row r="218" spans="1:5" x14ac:dyDescent="0.2">
      <c r="A218" s="221" t="s">
        <v>384</v>
      </c>
      <c r="B218" s="228">
        <v>488344.39409999998</v>
      </c>
      <c r="C218" s="307">
        <f>INDEX([2]Лист1!$J:$J,MATCH(A218,[2]Лист1!$H:$H,0))</f>
        <v>480323</v>
      </c>
      <c r="E218" s="214" t="str">
        <f>INDEX([2]Лист1!$I:$I,MATCH(A218,[2]Лист1!$H:$H,0))</f>
        <v>Насос CM-G 80-2700/A/BAQE/7,5-IE3</v>
      </c>
    </row>
    <row r="219" spans="1:5" ht="13.5" thickBot="1" x14ac:dyDescent="0.25">
      <c r="A219" s="222" t="s">
        <v>385</v>
      </c>
      <c r="B219" s="228">
        <v>553398.96029999992</v>
      </c>
      <c r="C219" s="312">
        <f>INDEX([2]Лист1!$J:$J,MATCH(A219,[2]Лист1!$H:$H,0))</f>
        <v>544309</v>
      </c>
      <c r="D219" s="313"/>
      <c r="E219" s="313" t="str">
        <f>INDEX([2]Лист1!$I:$I,MATCH(A219,[2]Лист1!$H:$H,0))</f>
        <v>Насос CM-G 80-3420/A/BAQE/11-IE3</v>
      </c>
    </row>
    <row r="220" spans="1:5" x14ac:dyDescent="0.2">
      <c r="A220" s="223" t="s">
        <v>386</v>
      </c>
      <c r="B220" s="228">
        <v>279582.33299999998</v>
      </c>
      <c r="C220" s="307">
        <f>INDEX([2]Лист1!$J:$J,MATCH(A220,[2]Лист1!$H:$H,0))</f>
        <v>274990</v>
      </c>
      <c r="E220" s="214" t="str">
        <f>INDEX([2]Лист1!$I:$I,MATCH(A220,[2]Лист1!$H:$H,0))</f>
        <v>Насос CM-G 100-510/A/BAQE/0,75-IE3</v>
      </c>
    </row>
    <row r="221" spans="1:5" x14ac:dyDescent="0.2">
      <c r="A221" s="221" t="s">
        <v>387</v>
      </c>
      <c r="B221" s="228">
        <v>273272.69279999996</v>
      </c>
      <c r="C221" s="307">
        <f>INDEX([2]Лист1!$J:$J,MATCH(A221,[2]Лист1!$H:$H,0))</f>
        <v>268784</v>
      </c>
      <c r="E221" s="214" t="str">
        <f>INDEX([2]Лист1!$I:$I,MATCH(A221,[2]Лист1!$H:$H,0))</f>
        <v>Насос CM-G 100-650/A/BAQE/1,1-IE3</v>
      </c>
    </row>
    <row r="222" spans="1:5" x14ac:dyDescent="0.2">
      <c r="A222" s="221" t="s">
        <v>388</v>
      </c>
      <c r="B222" s="228">
        <v>288720.4326</v>
      </c>
      <c r="C222" s="307">
        <f>INDEX([2]Лист1!$J:$J,MATCH(A222,[2]Лист1!$H:$H,0))</f>
        <v>283978</v>
      </c>
      <c r="E222" s="214" t="str">
        <f>INDEX([2]Лист1!$I:$I,MATCH(A222,[2]Лист1!$H:$H,0))</f>
        <v>Насос CM-G 100-660/A/BAQE/1,5-IE3</v>
      </c>
    </row>
    <row r="223" spans="1:5" x14ac:dyDescent="0.2">
      <c r="A223" s="221" t="s">
        <v>389</v>
      </c>
      <c r="B223" s="228">
        <v>329950.66769999999</v>
      </c>
      <c r="C223" s="307">
        <f>INDEX([2]Лист1!$J:$J,MATCH(A223,[2]Лист1!$H:$H,0))</f>
        <v>324531</v>
      </c>
      <c r="E223" s="214" t="str">
        <f>INDEX([2]Лист1!$I:$I,MATCH(A223,[2]Лист1!$H:$H,0))</f>
        <v>Насос CM-G 100-865/A/BAQE/2,2-IE3</v>
      </c>
    </row>
    <row r="224" spans="1:5" x14ac:dyDescent="0.2">
      <c r="A224" s="221" t="s">
        <v>390</v>
      </c>
      <c r="B224" s="228">
        <v>334410.93059999996</v>
      </c>
      <c r="C224" s="307">
        <f>INDEX([2]Лист1!$J:$J,MATCH(A224,[2]Лист1!$H:$H,0))</f>
        <v>328918</v>
      </c>
      <c r="E224" s="214" t="str">
        <f>INDEX([2]Лист1!$I:$I,MATCH(A224,[2]Лист1!$H:$H,0))</f>
        <v>Насос CM-G 100-1020/A/BAQE/3-IE3</v>
      </c>
    </row>
    <row r="225" spans="1:5" x14ac:dyDescent="0.2">
      <c r="A225" s="221" t="s">
        <v>391</v>
      </c>
      <c r="B225" s="228">
        <v>336369.09479999996</v>
      </c>
      <c r="C225" s="307">
        <f>INDEX([2]Лист1!$J:$J,MATCH(A225,[2]Лист1!$H:$H,0))</f>
        <v>330844</v>
      </c>
      <c r="E225" s="214" t="str">
        <f>INDEX([2]Лист1!$I:$I,MATCH(A225,[2]Лист1!$H:$H,0))</f>
        <v>Насос CM-G 100-1320/A/BAQE/4-IE3</v>
      </c>
    </row>
    <row r="226" spans="1:5" x14ac:dyDescent="0.2">
      <c r="A226" s="221" t="s">
        <v>392</v>
      </c>
      <c r="B226" s="228">
        <v>433515.7965</v>
      </c>
      <c r="C226" s="307">
        <f>INDEX([2]Лист1!$J:$J,MATCH(A226,[2]Лист1!$H:$H,0))</f>
        <v>426395</v>
      </c>
      <c r="E226" s="214" t="str">
        <f>INDEX([2]Лист1!$I:$I,MATCH(A226,[2]Лист1!$H:$H,0))</f>
        <v>Насос CM-G 100-1650/A/BAQE/5,5-IE3</v>
      </c>
    </row>
    <row r="227" spans="1:5" x14ac:dyDescent="0.2">
      <c r="A227" s="221" t="s">
        <v>393</v>
      </c>
      <c r="B227" s="228">
        <v>500202.16619999998</v>
      </c>
      <c r="C227" s="307">
        <f>INDEX([2]Лист1!$J:$J,MATCH(A227,[2]Лист1!$H:$H,0))</f>
        <v>491986</v>
      </c>
      <c r="E227" s="214" t="str">
        <f>INDEX([2]Лист1!$I:$I,MATCH(A227,[2]Лист1!$H:$H,0))</f>
        <v>Насос CM-G 100-2050/A/BAQE/7,5-IE3</v>
      </c>
    </row>
    <row r="228" spans="1:5" x14ac:dyDescent="0.2">
      <c r="A228" s="221" t="s">
        <v>394</v>
      </c>
      <c r="B228" s="228">
        <v>673390.91099999996</v>
      </c>
      <c r="C228" s="307">
        <f>INDEX([2]Лист1!$J:$J,MATCH(A228,[2]Лист1!$H:$H,0))</f>
        <v>662330</v>
      </c>
      <c r="E228" s="214" t="str">
        <f>INDEX([2]Лист1!$I:$I,MATCH(A228,[2]Лист1!$H:$H,0))</f>
        <v>Насос CM-G 100-2550/A/BAQE/11-IE3</v>
      </c>
    </row>
    <row r="229" spans="1:5" x14ac:dyDescent="0.2">
      <c r="A229" s="221" t="s">
        <v>365</v>
      </c>
      <c r="B229" s="228">
        <v>641407.56239999994</v>
      </c>
      <c r="C229" s="307">
        <f>INDEX([2]Лист1!$J:$J,MATCH(A229,[2]Лист1!$H:$H,0))</f>
        <v>630872</v>
      </c>
      <c r="E229" s="214" t="str">
        <f>INDEX([2]Лист1!$I:$I,MATCH(A229,[2]Лист1!$H:$H,0))</f>
        <v>Насос CM-G 100-3290/A/BAQE/15-IE3</v>
      </c>
    </row>
    <row r="230" spans="1:5" x14ac:dyDescent="0.2">
      <c r="A230" s="221" t="s">
        <v>395</v>
      </c>
      <c r="B230" s="228">
        <v>808939.38839999994</v>
      </c>
      <c r="C230" s="307">
        <f>INDEX([2]Лист1!$J:$J,MATCH(A230,[2]Лист1!$H:$H,0))</f>
        <v>795652</v>
      </c>
      <c r="E230" s="214" t="str">
        <f>INDEX([2]Лист1!$I:$I,MATCH(A230,[2]Лист1!$H:$H,0))</f>
        <v>Насос CM-G 100-3680/A/BAQE/18,5-IE3</v>
      </c>
    </row>
    <row r="231" spans="1:5" ht="13.5" thickBot="1" x14ac:dyDescent="0.25">
      <c r="A231" s="222" t="s">
        <v>396</v>
      </c>
      <c r="B231" s="228">
        <v>825148.63649999991</v>
      </c>
      <c r="C231" s="312">
        <f>INDEX([2]Лист1!$J:$J,MATCH(A231,[2]Лист1!$H:$H,0))</f>
        <v>811595</v>
      </c>
      <c r="D231" s="313"/>
      <c r="E231" s="313" t="str">
        <f>INDEX([2]Лист1!$I:$I,MATCH(A231,[2]Лист1!$H:$H,0))</f>
        <v>Насос CM-G 100-4100/A/BAQE/22-IE3</v>
      </c>
    </row>
    <row r="232" spans="1:5" x14ac:dyDescent="0.2">
      <c r="A232" s="234">
        <v>60179889</v>
      </c>
      <c r="B232" s="228">
        <v>137941.7892</v>
      </c>
      <c r="C232" s="307">
        <f>INDEX([2]Лист1!$J:$J,MATCH(A232,[2]Лист1!$H:$H,0))</f>
        <v>135676</v>
      </c>
      <c r="E232" s="214" t="str">
        <f>INDEX([2]Лист1!$I:$I,MATCH(A232,[2]Лист1!$H:$H,0))</f>
        <v>&amp;Насос CP 40/2300 T-IE3 - снят с производства, заменен на 60213581</v>
      </c>
    </row>
    <row r="233" spans="1:5" x14ac:dyDescent="0.2">
      <c r="A233" s="234">
        <v>60179896</v>
      </c>
      <c r="B233" s="228">
        <v>147841.3971</v>
      </c>
      <c r="C233" s="307">
        <f>INDEX([2]Лист1!$J:$J,MATCH(A233,[2]Лист1!$H:$H,0))</f>
        <v>145413</v>
      </c>
      <c r="E233" s="214" t="str">
        <f>INDEX([2]Лист1!$I:$I,MATCH(A233,[2]Лист1!$H:$H,0))</f>
        <v>&amp;Насос CP 40/2700 T-IE3 - снят с производства, заменен на 60213582</v>
      </c>
    </row>
    <row r="234" spans="1:5" x14ac:dyDescent="0.2">
      <c r="A234" s="234">
        <v>60180101</v>
      </c>
      <c r="B234" s="228">
        <v>151648.93859999999</v>
      </c>
      <c r="C234" s="307">
        <f>INDEX([2]Лист1!$J:$J,MATCH(A234,[2]Лист1!$H:$H,0))</f>
        <v>149158</v>
      </c>
      <c r="E234" s="214" t="str">
        <f>INDEX([2]Лист1!$I:$I,MATCH(A234,[2]Лист1!$H:$H,0))</f>
        <v>&amp;Насос CP 40/3500 T-IE3- снят с производства, заменен на 60213583</v>
      </c>
    </row>
    <row r="235" spans="1:5" x14ac:dyDescent="0.2">
      <c r="A235" s="234">
        <v>60180102</v>
      </c>
      <c r="B235" s="228">
        <v>354101.35949999996</v>
      </c>
      <c r="C235" s="307">
        <f>INDEX([2]Лист1!$J:$J,MATCH(A235,[2]Лист1!$H:$H,0))</f>
        <v>348285</v>
      </c>
      <c r="E235" s="214" t="str">
        <f>INDEX([2]Лист1!$I:$I,MATCH(A235,[2]Лист1!$H:$H,0))</f>
        <v>&amp;Насос CP 40/3800 T-IE3 - снят с производства, заменен на 60213584</v>
      </c>
    </row>
    <row r="236" spans="1:5" x14ac:dyDescent="0.2">
      <c r="A236" s="234">
        <v>60180103</v>
      </c>
      <c r="B236" s="228">
        <v>400227.00509999995</v>
      </c>
      <c r="C236" s="307">
        <f>INDEX([2]Лист1!$J:$J,MATCH(A236,[2]Лист1!$H:$H,0))</f>
        <v>393653</v>
      </c>
      <c r="E236" s="214" t="str">
        <f>INDEX([2]Лист1!$I:$I,MATCH(A236,[2]Лист1!$H:$H,0))</f>
        <v>&amp;Насос CP 40/4700 T-IE3 - снят с производства, заменен на 60213585</v>
      </c>
    </row>
    <row r="237" spans="1:5" x14ac:dyDescent="0.2">
      <c r="A237" s="234">
        <v>60180104</v>
      </c>
      <c r="B237" s="228">
        <v>384670.47839999996</v>
      </c>
      <c r="C237" s="307">
        <f>INDEX([2]Лист1!$J:$J,MATCH(A237,[2]Лист1!$H:$H,0))</f>
        <v>378352</v>
      </c>
      <c r="E237" s="214" t="str">
        <f>INDEX([2]Лист1!$I:$I,MATCH(A237,[2]Лист1!$H:$H,0))</f>
        <v>&amp;Насос CP 40/5500 T-IE3 - снят с производства, заменен на 60213585</v>
      </c>
    </row>
    <row r="238" spans="1:5" x14ac:dyDescent="0.2">
      <c r="A238" s="234">
        <v>60167345</v>
      </c>
      <c r="B238" s="228">
        <v>535013.97419999994</v>
      </c>
      <c r="C238" s="307">
        <f>INDEX([2]Лист1!$J:$J,MATCH(A238,[2]Лист1!$H:$H,0))</f>
        <v>526226</v>
      </c>
      <c r="E238" s="214" t="str">
        <f>INDEX([2]Лист1!$I:$I,MATCH(A238,[2]Лист1!$H:$H,0))</f>
        <v>&amp;Насос CP 40/6200 T-IE3 - снят с производства, заменен на 60213586</v>
      </c>
    </row>
    <row r="239" spans="1:5" x14ac:dyDescent="0.2">
      <c r="A239" s="234">
        <v>60179897</v>
      </c>
      <c r="B239" s="228">
        <v>149364.4137</v>
      </c>
      <c r="C239" s="307">
        <f>INDEX([2]Лист1!$J:$J,MATCH(A239,[2]Лист1!$H:$H,0))</f>
        <v>146911</v>
      </c>
      <c r="E239" s="214" t="str">
        <f>INDEX([2]Лист1!$I:$I,MATCH(A239,[2]Лист1!$H:$H,0))</f>
        <v>&amp;Насос CP 50/2200 T-IE3  - снят с производства, заменен на 60215288</v>
      </c>
    </row>
    <row r="240" spans="1:5" x14ac:dyDescent="0.2">
      <c r="A240" s="234">
        <v>60179892</v>
      </c>
      <c r="B240" s="228">
        <v>165791.23559999999</v>
      </c>
      <c r="C240" s="307">
        <f>INDEX([2]Лист1!$J:$J,MATCH(A240,[2]Лист1!$H:$H,0))</f>
        <v>163068</v>
      </c>
      <c r="E240" s="214" t="str">
        <f>INDEX([2]Лист1!$I:$I,MATCH(A240,[2]Лист1!$H:$H,0))</f>
        <v>&amp;Насос CP 50/2600 T-IE3 - снят с производства, заменен на 60215289</v>
      </c>
    </row>
    <row r="241" spans="1:5" x14ac:dyDescent="0.2">
      <c r="A241" s="234">
        <v>60179891</v>
      </c>
      <c r="B241" s="228">
        <v>172209.66269999999</v>
      </c>
      <c r="C241" s="307">
        <f>INDEX([2]Лист1!$J:$J,MATCH(A241,[2]Лист1!$H:$H,0))</f>
        <v>169381</v>
      </c>
      <c r="E241" s="214" t="str">
        <f>INDEX([2]Лист1!$I:$I,MATCH(A241,[2]Лист1!$H:$H,0))</f>
        <v>&amp;Насос CP 50/3100 T-IE3 - снят с производства, заменен на 60215295</v>
      </c>
    </row>
    <row r="242" spans="1:5" x14ac:dyDescent="0.2">
      <c r="A242" s="234">
        <v>60179893</v>
      </c>
      <c r="B242" s="228">
        <v>196469.14139999999</v>
      </c>
      <c r="C242" s="307">
        <f>INDEX([2]Лист1!$J:$J,MATCH(A242,[2]Лист1!$H:$H,0))</f>
        <v>193242</v>
      </c>
      <c r="E242" s="214" t="str">
        <f>INDEX([2]Лист1!$I:$I,MATCH(A242,[2]Лист1!$H:$H,0))</f>
        <v>&amp;Насос CP 50/4100 T-IE3  - снят с производства, заменен на 60215296</v>
      </c>
    </row>
    <row r="243" spans="1:5" x14ac:dyDescent="0.2">
      <c r="A243" s="234">
        <v>60180107</v>
      </c>
      <c r="B243" s="228">
        <v>514235.67630000005</v>
      </c>
      <c r="C243" s="307">
        <f>INDEX([2]Лист1!$J:$J,MATCH(A243,[2]Лист1!$H:$H,0))</f>
        <v>505789.00000000006</v>
      </c>
      <c r="E243" s="214" t="str">
        <f>INDEX([2]Лист1!$I:$I,MATCH(A243,[2]Лист1!$H:$H,0))</f>
        <v>&amp;Насос CP 50/4600 T-IE3 - снят с производства, заменен на 60215297</v>
      </c>
    </row>
    <row r="244" spans="1:5" x14ac:dyDescent="0.2">
      <c r="A244" s="234">
        <v>60167346</v>
      </c>
      <c r="B244" s="228">
        <v>555030.76379999996</v>
      </c>
      <c r="C244" s="307">
        <f>INDEX([2]Лист1!$J:$J,MATCH(A244,[2]Лист1!$H:$H,0))</f>
        <v>545914</v>
      </c>
      <c r="E244" s="214" t="str">
        <f>INDEX([2]Лист1!$I:$I,MATCH(A244,[2]Лист1!$H:$H,0))</f>
        <v>&amp;Насос CP 50/5100 T-IE3 - снят с производства, заменен на 60215298</v>
      </c>
    </row>
    <row r="245" spans="1:5" ht="13.5" thickBot="1" x14ac:dyDescent="0.25">
      <c r="A245" s="235">
        <v>60167347</v>
      </c>
      <c r="B245" s="228">
        <v>554486.82929999998</v>
      </c>
      <c r="C245" s="312">
        <f>INDEX([2]Лист1!$J:$J,MATCH(A245,[2]Лист1!$H:$H,0))</f>
        <v>545379</v>
      </c>
      <c r="D245" s="313"/>
      <c r="E245" s="313" t="str">
        <f>INDEX([2]Лист1!$I:$I,MATCH(A245,[2]Лист1!$H:$H,0))</f>
        <v>Насос CP 50/5650 T-IE3 - снят с производства, заменен на 60215299</v>
      </c>
    </row>
    <row r="246" spans="1:5" x14ac:dyDescent="0.2">
      <c r="A246" s="223" t="s">
        <v>397</v>
      </c>
      <c r="B246" s="228">
        <v>180695.04089999999</v>
      </c>
      <c r="C246" s="307">
        <f>INDEX([2]Лист1!$J:$J,MATCH(A246,[2]Лист1!$H:$H,0))</f>
        <v>177727</v>
      </c>
      <c r="E246" s="214" t="str">
        <f>INDEX([2]Лист1!$I:$I,MATCH(A246,[2]Лист1!$H:$H,0))</f>
        <v>Насос CP-G 65-1470/A/BAQE/1,5-IE3</v>
      </c>
    </row>
    <row r="247" spans="1:5" x14ac:dyDescent="0.2">
      <c r="A247" s="221" t="s">
        <v>398</v>
      </c>
      <c r="B247" s="228">
        <v>197883.37109999999</v>
      </c>
      <c r="C247" s="307">
        <f>INDEX([2]Лист1!$J:$J,MATCH(A247,[2]Лист1!$H:$H,0))</f>
        <v>194633</v>
      </c>
      <c r="E247" s="214" t="str">
        <f>INDEX([2]Лист1!$I:$I,MATCH(A247,[2]Лист1!$H:$H,0))</f>
        <v>Насос CP-G 65-1900/A/BAQE/2,2-IE3</v>
      </c>
    </row>
    <row r="248" spans="1:5" x14ac:dyDescent="0.2">
      <c r="A248" s="221" t="s">
        <v>366</v>
      </c>
      <c r="B248" s="228">
        <v>215071.70129999999</v>
      </c>
      <c r="C248" s="307">
        <f>INDEX([2]Лист1!$J:$J,MATCH(A248,[2]Лист1!$H:$H,0))</f>
        <v>211539</v>
      </c>
      <c r="E248" s="214" t="str">
        <f>INDEX([2]Лист1!$I:$I,MATCH(A248,[2]Лист1!$H:$H,0))</f>
        <v>Насос CP-G 65-2280/A/BAQE/3-IE3</v>
      </c>
    </row>
    <row r="249" spans="1:5" x14ac:dyDescent="0.2">
      <c r="A249" s="221" t="s">
        <v>399</v>
      </c>
      <c r="B249" s="228">
        <v>235849.99919999999</v>
      </c>
      <c r="C249" s="307">
        <f>INDEX([2]Лист1!$J:$J,MATCH(A249,[2]Лист1!$H:$H,0))</f>
        <v>231976</v>
      </c>
      <c r="E249" s="214" t="str">
        <f>INDEX([2]Лист1!$I:$I,MATCH(A249,[2]Лист1!$H:$H,0))</f>
        <v>Насос CP-G 65-2640/A/BAQE/4-IE3</v>
      </c>
    </row>
    <row r="250" spans="1:5" x14ac:dyDescent="0.2">
      <c r="A250" s="221" t="s">
        <v>400</v>
      </c>
      <c r="B250" s="228">
        <v>252820.75559999997</v>
      </c>
      <c r="C250" s="307">
        <f>INDEX([2]Лист1!$J:$J,MATCH(A250,[2]Лист1!$H:$H,0))</f>
        <v>248668</v>
      </c>
      <c r="E250" s="214" t="str">
        <f>INDEX([2]Лист1!$I:$I,MATCH(A250,[2]Лист1!$H:$H,0))</f>
        <v>Насос CP-G 65-3400/A/BAQE/5,5-IE3</v>
      </c>
    </row>
    <row r="251" spans="1:5" x14ac:dyDescent="0.2">
      <c r="A251" s="221" t="s">
        <v>373</v>
      </c>
      <c r="B251" s="228">
        <v>300686.99160000001</v>
      </c>
      <c r="C251" s="307">
        <f>INDEX([2]Лист1!$J:$J,MATCH(A251,[2]Лист1!$H:$H,0))</f>
        <v>295748</v>
      </c>
      <c r="E251" s="214" t="str">
        <f>INDEX([2]Лист1!$I:$I,MATCH(A251,[2]Лист1!$H:$H,0))</f>
        <v>Насос CP-G 65-4100/A/BAQE/7,5-IE3</v>
      </c>
    </row>
    <row r="252" spans="1:5" x14ac:dyDescent="0.2">
      <c r="A252" s="221" t="s">
        <v>374</v>
      </c>
      <c r="B252" s="228">
        <v>405666.35009999998</v>
      </c>
      <c r="C252" s="307">
        <f>INDEX([2]Лист1!$J:$J,MATCH(A252,[2]Лист1!$H:$H,0))</f>
        <v>399003</v>
      </c>
      <c r="E252" s="214" t="str">
        <f>INDEX([2]Лист1!$I:$I,MATCH(A252,[2]Лист1!$H:$H,0))</f>
        <v>Насос CP-G 65-4700/A/BAQE/11-IE3</v>
      </c>
    </row>
    <row r="253" spans="1:5" x14ac:dyDescent="0.2">
      <c r="A253" s="221" t="s">
        <v>401</v>
      </c>
      <c r="B253" s="228">
        <v>501290.03519999998</v>
      </c>
      <c r="C253" s="307">
        <f>INDEX([2]Лист1!$J:$J,MATCH(A253,[2]Лист1!$H:$H,0))</f>
        <v>493056</v>
      </c>
      <c r="E253" s="214" t="str">
        <f>INDEX([2]Лист1!$I:$I,MATCH(A253,[2]Лист1!$H:$H,0))</f>
        <v>Насос CP-G 65-5500/A/BAQE/15-IE3</v>
      </c>
    </row>
    <row r="254" spans="1:5" x14ac:dyDescent="0.2">
      <c r="A254" s="221" t="s">
        <v>402</v>
      </c>
      <c r="B254" s="228">
        <v>536101.8432</v>
      </c>
      <c r="C254" s="307">
        <f>INDEX([2]Лист1!$J:$J,MATCH(A254,[2]Лист1!$H:$H,0))</f>
        <v>527296</v>
      </c>
      <c r="E254" s="214" t="str">
        <f>INDEX([2]Лист1!$I:$I,MATCH(A254,[2]Лист1!$H:$H,0))</f>
        <v>Насос CP-G 65-6150/A/BAQE/18,5-IE3</v>
      </c>
    </row>
    <row r="255" spans="1:5" x14ac:dyDescent="0.2">
      <c r="A255" s="221" t="s">
        <v>403</v>
      </c>
      <c r="B255" s="228">
        <v>639340.61129999999</v>
      </c>
      <c r="C255" s="307">
        <f>INDEX([2]Лист1!$J:$J,MATCH(A255,[2]Лист1!$H:$H,0))</f>
        <v>628839</v>
      </c>
      <c r="E255" s="214" t="str">
        <f>INDEX([2]Лист1!$I:$I,MATCH(A255,[2]Лист1!$H:$H,0))</f>
        <v>Насос CP-G 65-7350/A/BAQE/22-IE3</v>
      </c>
    </row>
    <row r="256" spans="1:5" ht="13.5" thickBot="1" x14ac:dyDescent="0.25">
      <c r="A256" s="222" t="s">
        <v>367</v>
      </c>
      <c r="B256" s="228">
        <v>804152.7648</v>
      </c>
      <c r="C256" s="314">
        <f>INDEX([2]Лист1!$J:$J,MATCH(A256,[2]Лист1!$H:$H,0))</f>
        <v>790944</v>
      </c>
      <c r="D256" s="315"/>
      <c r="E256" s="315" t="str">
        <f>INDEX([2]Лист1!$I:$I,MATCH(A256,[2]Лист1!$H:$H,0))</f>
        <v>Насос CP-G 65-9250/A/BAQE/30-IE3</v>
      </c>
    </row>
    <row r="257" spans="1:5" x14ac:dyDescent="0.2">
      <c r="A257" s="223" t="s">
        <v>404</v>
      </c>
      <c r="B257" s="228">
        <v>215071.70129999999</v>
      </c>
      <c r="C257" s="307">
        <f>INDEX([2]Лист1!$J:$J,MATCH(A257,[2]Лист1!$H:$H,0))</f>
        <v>211539</v>
      </c>
      <c r="E257" s="214" t="str">
        <f>INDEX([2]Лист1!$I:$I,MATCH(A257,[2]Лист1!$H:$H,0))</f>
        <v>Насос CP-G 80-1400/A/BAQE/2,2-IE3</v>
      </c>
    </row>
    <row r="258" spans="1:5" x14ac:dyDescent="0.2">
      <c r="A258" s="221" t="s">
        <v>368</v>
      </c>
      <c r="B258" s="228">
        <v>232586.39219999997</v>
      </c>
      <c r="C258" s="307">
        <f>INDEX([2]Лист1!$J:$J,MATCH(A258,[2]Лист1!$H:$H,0))</f>
        <v>228766</v>
      </c>
      <c r="E258" s="214" t="str">
        <f>INDEX([2]Лист1!$I:$I,MATCH(A258,[2]Лист1!$H:$H,0))</f>
        <v>Насос CP-G 80-1700/A/BAQE/3-IE3</v>
      </c>
    </row>
    <row r="259" spans="1:5" x14ac:dyDescent="0.2">
      <c r="A259" s="221" t="s">
        <v>405</v>
      </c>
      <c r="B259" s="228">
        <v>249013.21409999998</v>
      </c>
      <c r="C259" s="307">
        <f>INDEX([2]Лист1!$J:$J,MATCH(A259,[2]Лист1!$H:$H,0))</f>
        <v>244923</v>
      </c>
      <c r="E259" s="214" t="str">
        <f>INDEX([2]Лист1!$I:$I,MATCH(A259,[2]Лист1!$H:$H,0))</f>
        <v>Насос CP-G 80-2050/A/BAQE/4-IE3</v>
      </c>
    </row>
    <row r="260" spans="1:5" x14ac:dyDescent="0.2">
      <c r="A260" s="221" t="s">
        <v>406</v>
      </c>
      <c r="B260" s="228">
        <v>291766.46580000001</v>
      </c>
      <c r="C260" s="307">
        <f>INDEX([2]Лист1!$J:$J,MATCH(A260,[2]Лист1!$H:$H,0))</f>
        <v>286974</v>
      </c>
      <c r="E260" s="214" t="str">
        <f>INDEX([2]Лист1!$I:$I,MATCH(A260,[2]Лист1!$H:$H,0))</f>
        <v>Насос CP-G 80-2400/A/BAQE/5,5-IE3</v>
      </c>
    </row>
    <row r="261" spans="1:5" x14ac:dyDescent="0.2">
      <c r="A261" s="221" t="s">
        <v>407</v>
      </c>
      <c r="B261" s="228">
        <v>349749.8835</v>
      </c>
      <c r="C261" s="307">
        <f>INDEX([2]Лист1!$J:$J,MATCH(A261,[2]Лист1!$H:$H,0))</f>
        <v>344005</v>
      </c>
      <c r="E261" s="214" t="str">
        <f>INDEX([2]Лист1!$I:$I,MATCH(A261,[2]Лист1!$H:$H,0))</f>
        <v>Насос CP-G 80-2770/A/BAQE/7,5-IE3</v>
      </c>
    </row>
    <row r="262" spans="1:5" x14ac:dyDescent="0.2">
      <c r="A262" s="221" t="s">
        <v>408</v>
      </c>
      <c r="B262" s="228">
        <v>413390.22</v>
      </c>
      <c r="C262" s="307">
        <f>INDEX([2]Лист1!$J:$J,MATCH(A262,[2]Лист1!$H:$H,0))</f>
        <v>406600</v>
      </c>
      <c r="E262" s="214" t="str">
        <f>INDEX([2]Лист1!$I:$I,MATCH(A262,[2]Лист1!$H:$H,0))</f>
        <v>Насос CP-G 80-3250/A/BAQE/11-IE3</v>
      </c>
    </row>
    <row r="263" spans="1:5" x14ac:dyDescent="0.2">
      <c r="A263" s="234" t="s">
        <v>409</v>
      </c>
      <c r="B263" s="228">
        <v>517608.07020000002</v>
      </c>
      <c r="C263" s="307">
        <f>INDEX([2]Лист1!$J:$J,MATCH(A263,[2]Лист1!$H:$H,0))</f>
        <v>509106.00000000006</v>
      </c>
      <c r="E263" s="214" t="str">
        <f>INDEX([2]Лист1!$I:$I,MATCH(A263,[2]Лист1!$H:$H,0))</f>
        <v>Насос CP-G 80-4000/A/BAQE/15-IE3</v>
      </c>
    </row>
    <row r="264" spans="1:5" x14ac:dyDescent="0.2">
      <c r="A264" s="234" t="s">
        <v>410</v>
      </c>
      <c r="B264" s="228">
        <v>613340.54219999991</v>
      </c>
      <c r="C264" s="307">
        <f>INDEX([2]Лист1!$J:$J,MATCH(A264,[2]Лист1!$H:$H,0))</f>
        <v>603266</v>
      </c>
      <c r="E264" s="214" t="str">
        <f>INDEX([2]Лист1!$I:$I,MATCH(A264,[2]Лист1!$H:$H,0))</f>
        <v>Насос CP-G 80-5150/A/BAQE/18,5-IE3</v>
      </c>
    </row>
    <row r="265" spans="1:5" x14ac:dyDescent="0.2">
      <c r="A265" s="234" t="s">
        <v>411</v>
      </c>
      <c r="B265" s="228">
        <v>647717.20259999996</v>
      </c>
      <c r="C265" s="307">
        <f>INDEX([2]Лист1!$J:$J,MATCH(A265,[2]Лист1!$H:$H,0))</f>
        <v>637078</v>
      </c>
      <c r="E265" s="214" t="str">
        <f>INDEX([2]Лист1!$I:$I,MATCH(A265,[2]Лист1!$H:$H,0))</f>
        <v>Насос CP-G 80-5650/A/BAQE/22-IE3</v>
      </c>
    </row>
    <row r="266" spans="1:5" x14ac:dyDescent="0.2">
      <c r="A266" s="234" t="s">
        <v>412</v>
      </c>
      <c r="B266" s="228">
        <v>738663.05099999998</v>
      </c>
      <c r="C266" s="307">
        <f>INDEX([2]Лист1!$J:$J,MATCH(A266,[2]Лист1!$H:$H,0))</f>
        <v>726530</v>
      </c>
      <c r="E266" s="214" t="str">
        <f>INDEX([2]Лист1!$I:$I,MATCH(A266,[2]Лист1!$H:$H,0))</f>
        <v>Насос CP-G 80-6850/A/BAQE/30-IE3</v>
      </c>
    </row>
    <row r="267" spans="1:5" x14ac:dyDescent="0.2">
      <c r="A267" s="234" t="s">
        <v>369</v>
      </c>
      <c r="B267" s="228">
        <v>1141827.3023999999</v>
      </c>
      <c r="C267" s="307">
        <f>INDEX([2]Лист1!$J:$J,MATCH(A267,[2]Лист1!$H:$H,0))</f>
        <v>1123072</v>
      </c>
      <c r="E267" s="214" t="str">
        <f>INDEX([2]Лист1!$I:$I,MATCH(A267,[2]Лист1!$H:$H,0))</f>
        <v>Насос CP-G 80-8600/A/BAQE/37-IE3</v>
      </c>
    </row>
    <row r="268" spans="1:5" x14ac:dyDescent="0.2">
      <c r="A268" s="234" t="s">
        <v>413</v>
      </c>
      <c r="B268" s="228">
        <v>1305225.2261999999</v>
      </c>
      <c r="C268" s="307">
        <f>INDEX([2]Лист1!$J:$J,MATCH(A268,[2]Лист1!$H:$H,0))</f>
        <v>1283786</v>
      </c>
      <c r="E268" s="214" t="str">
        <f>INDEX([2]Лист1!$I:$I,MATCH(A268,[2]Лист1!$H:$H,0))</f>
        <v>Насос CP-G 80-9600/A/BAQE/45-IE3</v>
      </c>
    </row>
    <row r="269" spans="1:5" ht="13.5" thickBot="1" x14ac:dyDescent="0.25">
      <c r="A269" s="235" t="s">
        <v>370</v>
      </c>
      <c r="B269" s="228">
        <v>1588071.1661999999</v>
      </c>
      <c r="C269" s="312">
        <f>INDEX([2]Лист1!$J:$J,MATCH(A269,[2]Лист1!$H:$H,0))</f>
        <v>1561986</v>
      </c>
      <c r="D269" s="313"/>
      <c r="E269" s="313" t="str">
        <f>INDEX([2]Лист1!$I:$I,MATCH(A269,[2]Лист1!$H:$H,0))</f>
        <v>Насос CP-G 80-10200/A/BAQE/55-IE3</v>
      </c>
    </row>
    <row r="270" spans="1:5" x14ac:dyDescent="0.2">
      <c r="A270" s="236" t="s">
        <v>375</v>
      </c>
      <c r="B270" s="228">
        <v>313741.41959999996</v>
      </c>
      <c r="C270" s="307">
        <f>INDEX([2]Лист1!$J:$J,MATCH(A270,[2]Лист1!$H:$H,0))</f>
        <v>308588</v>
      </c>
      <c r="E270" s="214" t="str">
        <f>INDEX([2]Лист1!$I:$I,MATCH(A270,[2]Лист1!$H:$H,0))</f>
        <v>Насос CP-G 100-1600/A/BAQE/4-IE3</v>
      </c>
    </row>
    <row r="271" spans="1:5" x14ac:dyDescent="0.2">
      <c r="A271" s="234" t="s">
        <v>414</v>
      </c>
      <c r="B271" s="228">
        <v>356712.2451</v>
      </c>
      <c r="C271" s="307">
        <f>INDEX([2]Лист1!$J:$J,MATCH(A271,[2]Лист1!$H:$H,0))</f>
        <v>350853</v>
      </c>
      <c r="E271" s="214" t="str">
        <f>INDEX([2]Лист1!$I:$I,MATCH(A271,[2]Лист1!$H:$H,0))</f>
        <v>Насос CP-G 100-1950/A/BAQE/5,5-IE3</v>
      </c>
    </row>
    <row r="272" spans="1:5" x14ac:dyDescent="0.2">
      <c r="A272" s="234" t="s">
        <v>415</v>
      </c>
      <c r="B272" s="228">
        <v>416545.04009999998</v>
      </c>
      <c r="C272" s="307">
        <f>INDEX([2]Лист1!$J:$J,MATCH(A272,[2]Лист1!$H:$H,0))</f>
        <v>409703</v>
      </c>
      <c r="E272" s="214" t="str">
        <f>INDEX([2]Лист1!$I:$I,MATCH(A272,[2]Лист1!$H:$H,0))</f>
        <v>Насос CP-G 100-2350/A/BAQE/7,5-IE3</v>
      </c>
    </row>
    <row r="273" spans="1:5" x14ac:dyDescent="0.2">
      <c r="A273" s="234" t="s">
        <v>416</v>
      </c>
      <c r="B273" s="228">
        <v>480076.58969999995</v>
      </c>
      <c r="C273" s="307">
        <f>INDEX([2]Лист1!$J:$J,MATCH(A273,[2]Лист1!$H:$H,0))</f>
        <v>472191</v>
      </c>
      <c r="E273" s="214" t="str">
        <f>INDEX([2]Лист1!$I:$I,MATCH(A273,[2]Лист1!$H:$H,0))</f>
        <v>Насос CP-G 100-2400/A/BAQE/11-IE3</v>
      </c>
    </row>
    <row r="274" spans="1:5" x14ac:dyDescent="0.2">
      <c r="A274" s="234" t="s">
        <v>417</v>
      </c>
      <c r="B274" s="228">
        <v>548721.12359999993</v>
      </c>
      <c r="C274" s="307">
        <f>INDEX([2]Лист1!$J:$J,MATCH(A274,[2]Лист1!$H:$H,0))</f>
        <v>539708</v>
      </c>
      <c r="E274" s="214" t="str">
        <f>INDEX([2]Лист1!$I:$I,MATCH(A274,[2]Лист1!$H:$H,0))</f>
        <v>Насос CP-G 100-3050/A/BAQE/15-IE3</v>
      </c>
    </row>
    <row r="275" spans="1:5" x14ac:dyDescent="0.2">
      <c r="A275" s="234" t="s">
        <v>418</v>
      </c>
      <c r="B275" s="228">
        <v>644671.16940000001</v>
      </c>
      <c r="C275" s="307">
        <f>INDEX([2]Лист1!$J:$J,MATCH(A275,[2]Лист1!$H:$H,0))</f>
        <v>634082</v>
      </c>
      <c r="E275" s="214" t="str">
        <f>INDEX([2]Лист1!$I:$I,MATCH(A275,[2]Лист1!$H:$H,0))</f>
        <v>Насос CP-G 100-3550/A/BAQE/18,5-IE3</v>
      </c>
    </row>
    <row r="276" spans="1:5" x14ac:dyDescent="0.2">
      <c r="A276" s="234" t="s">
        <v>419</v>
      </c>
      <c r="B276" s="228">
        <v>679265.40359999996</v>
      </c>
      <c r="C276" s="307">
        <f>INDEX([2]Лист1!$J:$J,MATCH(A276,[2]Лист1!$H:$H,0))</f>
        <v>668108</v>
      </c>
      <c r="E276" s="214" t="str">
        <f>INDEX([2]Лист1!$I:$I,MATCH(A276,[2]Лист1!$H:$H,0))</f>
        <v>Насос CP-G 100-3850/A/BAQE/22-IE3</v>
      </c>
    </row>
    <row r="277" spans="1:5" x14ac:dyDescent="0.2">
      <c r="A277" s="234" t="s">
        <v>420</v>
      </c>
      <c r="B277" s="228">
        <v>797843.12459999998</v>
      </c>
      <c r="C277" s="307">
        <f>INDEX([2]Лист1!$J:$J,MATCH(A277,[2]Лист1!$H:$H,0))</f>
        <v>784738</v>
      </c>
      <c r="E277" s="214" t="str">
        <f>INDEX([2]Лист1!$I:$I,MATCH(A277,[2]Лист1!$H:$H,0))</f>
        <v>Насос CP-G 100-4800/A/BAQE/30-IE3</v>
      </c>
    </row>
    <row r="278" spans="1:5" x14ac:dyDescent="0.2">
      <c r="A278" s="234" t="s">
        <v>421</v>
      </c>
      <c r="B278" s="228">
        <v>959500.45799999998</v>
      </c>
      <c r="C278" s="307">
        <f>INDEX([2]Лист1!$J:$J,MATCH(A278,[2]Лист1!$H:$H,0))</f>
        <v>943740</v>
      </c>
      <c r="E278" s="214" t="str">
        <f>INDEX([2]Лист1!$I:$I,MATCH(A278,[2]Лист1!$H:$H,0))</f>
        <v>Насос CP-G 100-5600/A/BAQE/37-IE3</v>
      </c>
    </row>
    <row r="279" spans="1:5" x14ac:dyDescent="0.2">
      <c r="A279" s="234" t="s">
        <v>371</v>
      </c>
      <c r="B279" s="228">
        <v>1152379.6317</v>
      </c>
      <c r="C279" s="307">
        <f>INDEX([2]Лист1!$J:$J,MATCH(A279,[2]Лист1!$H:$H,0))</f>
        <v>1133451</v>
      </c>
      <c r="E279" s="214" t="str">
        <f>INDEX([2]Лист1!$I:$I,MATCH(A279,[2]Лист1!$H:$H,0))</f>
        <v>Насос CP-G 100-6300/A/BAQE/45-IE3</v>
      </c>
    </row>
    <row r="280" spans="1:5" x14ac:dyDescent="0.2">
      <c r="A280" s="237" t="s">
        <v>372</v>
      </c>
      <c r="B280" s="228">
        <v>1666832.8817999999</v>
      </c>
      <c r="C280" s="307">
        <f>INDEX([2]Лист1!$J:$J,MATCH(A280,[2]Лист1!$H:$H,0))</f>
        <v>1639454</v>
      </c>
      <c r="E280" s="214" t="str">
        <f>INDEX([2]Лист1!$I:$I,MATCH(A280,[2]Лист1!$H:$H,0))</f>
        <v>Насос CP-G-G 100-8300/A/BAQE/55-IE3</v>
      </c>
    </row>
    <row r="281" spans="1:5" x14ac:dyDescent="0.2">
      <c r="A281" s="221"/>
      <c r="B281" s="228">
        <v>0</v>
      </c>
    </row>
    <row r="282" spans="1:5" x14ac:dyDescent="0.2">
      <c r="A282" s="221">
        <f>GENIX!A46</f>
        <v>60161880</v>
      </c>
      <c r="B282" s="228">
        <v>51190.844999999994</v>
      </c>
      <c r="C282" s="307">
        <f>INDEX([2]Лист1!$J:$J,MATCH(A282,[2]Лист1!$H:$H,0))</f>
        <v>50350</v>
      </c>
      <c r="E282" s="214" t="str">
        <f>INDEX([2]Лист1!$I:$I,MATCH(A282,[2]Лист1!$H:$H,0))</f>
        <v>Насос GENIX 130 V230/50</v>
      </c>
    </row>
    <row r="283" spans="1:5" x14ac:dyDescent="0.2">
      <c r="A283" s="221">
        <f>GENIX!A48</f>
        <v>60165322</v>
      </c>
      <c r="B283" s="228">
        <v>53022.938399999999</v>
      </c>
      <c r="C283" s="307">
        <f>INDEX([2]Лист1!$J:$J,MATCH(A283,[2]Лист1!$H:$H,0))</f>
        <v>52152</v>
      </c>
      <c r="E283" s="214" t="str">
        <f>INDEX([2]Лист1!$I:$I,MATCH(A283,[2]Лист1!$H:$H,0))</f>
        <v>Насос GENIX COMFORT 110 V230/50</v>
      </c>
    </row>
    <row r="284" spans="1:5" x14ac:dyDescent="0.2">
      <c r="A284" s="221">
        <f>GENIX!A49</f>
        <v>60165318</v>
      </c>
      <c r="B284" s="228">
        <v>54747.261599999998</v>
      </c>
      <c r="C284" s="307">
        <f>INDEX([2]Лист1!$J:$J,MATCH(A284,[2]Лист1!$H:$H,0))</f>
        <v>53848</v>
      </c>
      <c r="E284" s="214" t="str">
        <f>INDEX([2]Лист1!$I:$I,MATCH(A284,[2]Лист1!$H:$H,0))</f>
        <v xml:space="preserve">Насос GENIX COMFORT 130 V230/50 </v>
      </c>
    </row>
    <row r="285" spans="1:5" x14ac:dyDescent="0.2">
      <c r="A285" s="221" t="str">
        <f>'[1]DAB Price-List'!F5299</f>
        <v>60168793H</v>
      </c>
      <c r="B285" s="228">
        <v>34594.234199999999</v>
      </c>
      <c r="C285" s="307">
        <f>INDEX([2]Лист1!$J:$J,MATCH(A285,[2]Лист1!$H:$H,0))</f>
        <v>34026</v>
      </c>
      <c r="E285" s="214" t="str">
        <f>INDEX([2]Лист1!$I:$I,MATCH(A285,[2]Лист1!$H:$H,0))</f>
        <v xml:space="preserve">Насос VERTY NOVA 200 M </v>
      </c>
    </row>
    <row r="286" spans="1:5" ht="13.5" thickBot="1" x14ac:dyDescent="0.25">
      <c r="A286" s="222" t="str">
        <f>'[1]DAB Price-List'!F5300</f>
        <v>60170232H</v>
      </c>
      <c r="B286" s="228">
        <v>37827.340199999999</v>
      </c>
      <c r="C286" s="312">
        <f>INDEX([2]Лист1!$J:$J,MATCH(A286,[2]Лист1!$H:$H,0))</f>
        <v>37206</v>
      </c>
      <c r="D286" s="313"/>
      <c r="E286" s="313" t="str">
        <f>INDEX([2]Лист1!$I:$I,MATCH(A286,[2]Лист1!$H:$H,0))</f>
        <v xml:space="preserve">Насос VERTY NOVA 400 M </v>
      </c>
    </row>
    <row r="287" spans="1:5" x14ac:dyDescent="0.2">
      <c r="A287" s="223">
        <f>'[1]DAB Price-List'!F5795</f>
        <v>60185327</v>
      </c>
      <c r="B287" s="228">
        <v>47526.658199999998</v>
      </c>
      <c r="C287" s="307">
        <f>INDEX([2]Лист1!$J:$J,MATCH(A287,[2]Лист1!$H:$H,0))</f>
        <v>46746</v>
      </c>
      <c r="E287" s="214" t="str">
        <f>INDEX([2]Лист1!$I:$I,MATCH(A287,[2]Лист1!$H:$H,0))</f>
        <v xml:space="preserve">Насос GENIX WL 110 V220-240/50  </v>
      </c>
    </row>
    <row r="288" spans="1:5" x14ac:dyDescent="0.2">
      <c r="A288" s="221">
        <f>'[1]DAB Price-List'!F5796</f>
        <v>60185581</v>
      </c>
      <c r="B288" s="228">
        <v>51190.844999999994</v>
      </c>
      <c r="C288" s="307">
        <f>INDEX([2]Лист1!$J:$J,MATCH(A288,[2]Лист1!$H:$H,0))</f>
        <v>50350</v>
      </c>
      <c r="E288" s="214" t="str">
        <f>INDEX([2]Лист1!$I:$I,MATCH(A288,[2]Лист1!$H:$H,0))</f>
        <v xml:space="preserve">Насос GENIX WL 130 V230/50 </v>
      </c>
    </row>
    <row r="289" spans="1:5" x14ac:dyDescent="0.2">
      <c r="A289" s="221">
        <f>'[1]DAB Price-List'!F5798</f>
        <v>60185582</v>
      </c>
      <c r="B289" s="228">
        <v>47526.658199999998</v>
      </c>
      <c r="C289" s="307">
        <f>INDEX([2]Лист1!$J:$J,MATCH(A289,[2]Лист1!$H:$H,0))</f>
        <v>46746</v>
      </c>
      <c r="E289" s="214" t="str">
        <f>INDEX([2]Лист1!$I:$I,MATCH(A289,[2]Лист1!$H:$H,0))</f>
        <v xml:space="preserve">Насос GENIX VT 010 V230/50 </v>
      </c>
    </row>
    <row r="290" spans="1:5" x14ac:dyDescent="0.2">
      <c r="A290" s="221">
        <f>'[1]DAB Price-List'!F5799</f>
        <v>60185583</v>
      </c>
      <c r="B290" s="228">
        <v>51190.844999999994</v>
      </c>
      <c r="C290" s="307">
        <f>INDEX([2]Лист1!$J:$J,MATCH(A290,[2]Лист1!$H:$H,0))</f>
        <v>50350</v>
      </c>
      <c r="E290" s="214" t="str">
        <f>INDEX([2]Лист1!$I:$I,MATCH(A290,[2]Лист1!$H:$H,0))</f>
        <v xml:space="preserve">Насос GENIX VT 030 V230/50 </v>
      </c>
    </row>
    <row r="291" spans="1:5" x14ac:dyDescent="0.2">
      <c r="A291" s="224">
        <v>60179895</v>
      </c>
      <c r="B291" s="228">
        <v>135874.83809999999</v>
      </c>
      <c r="C291" s="307">
        <f>INDEX([2]Лист1!$J:$J,MATCH(A291,[2]Лист1!$H:$H,0))</f>
        <v>133643</v>
      </c>
      <c r="E291" s="214" t="str">
        <f>INDEX([2]Лист1!$I:$I,MATCH(A291,[2]Лист1!$H:$H,0))</f>
        <v>&amp;Насос CP 40/1900 T-IE3- снят с производства, заменен на 60213580</v>
      </c>
    </row>
    <row r="292" spans="1:5" x14ac:dyDescent="0.2">
      <c r="A292" s="221">
        <v>60195238</v>
      </c>
      <c r="B292" s="228">
        <v>61860.094799999999</v>
      </c>
      <c r="C292" s="307">
        <f>INDEX([2]Лист1!$J:$J,MATCH(A292,[2]Лист1!$H:$H,0))</f>
        <v>60844</v>
      </c>
      <c r="E292" s="214" t="str">
        <f>INDEX([2]Лист1!$I:$I,MATCH(A292,[2]Лист1!$H:$H,0))</f>
        <v xml:space="preserve">Насос DTRON2 35/90 230V/50Hz  </v>
      </c>
    </row>
    <row r="293" spans="1:5" x14ac:dyDescent="0.2">
      <c r="A293" s="221">
        <v>60188290</v>
      </c>
      <c r="B293" s="228">
        <v>62506.715999999993</v>
      </c>
      <c r="C293" s="307">
        <f>INDEX([2]Лист1!$J:$J,MATCH(A293,[2]Лист1!$H:$H,0))</f>
        <v>61480</v>
      </c>
      <c r="E293" s="214" t="str">
        <f>INDEX([2]Лист1!$I:$I,MATCH(A293,[2]Лист1!$H:$H,0))</f>
        <v xml:space="preserve">Насос DTRON2 45/90 230V/50Hz  </v>
      </c>
    </row>
    <row r="294" spans="1:5" x14ac:dyDescent="0.2">
      <c r="A294" s="221">
        <v>60195251</v>
      </c>
      <c r="B294" s="228">
        <v>63692.188199999997</v>
      </c>
      <c r="C294" s="307">
        <f>INDEX([2]Лист1!$J:$J,MATCH(A294,[2]Лист1!$H:$H,0))</f>
        <v>62646</v>
      </c>
      <c r="E294" s="214" t="str">
        <f>INDEX([2]Лист1!$I:$I,MATCH(A294,[2]Лист1!$H:$H,0))</f>
        <v>Насос DTRON2 35/120 230V/50Hz</v>
      </c>
    </row>
    <row r="295" spans="1:5" x14ac:dyDescent="0.2">
      <c r="A295" s="221">
        <v>60195250</v>
      </c>
      <c r="B295" s="228">
        <v>64231.039199999999</v>
      </c>
      <c r="C295" s="307">
        <f>INDEX([2]Лист1!$J:$J,MATCH(A295,[2]Лист1!$H:$H,0))</f>
        <v>63176</v>
      </c>
      <c r="E295" s="214" t="str">
        <f>INDEX([2]Лист1!$I:$I,MATCH(A295,[2]Лист1!$H:$H,0))</f>
        <v xml:space="preserve">Насос DTRON2 X 35/90 230V/50Hz </v>
      </c>
    </row>
    <row r="296" spans="1:5" x14ac:dyDescent="0.2">
      <c r="A296" s="221">
        <v>60195236</v>
      </c>
      <c r="B296" s="228">
        <v>64877.660399999993</v>
      </c>
      <c r="C296" s="307">
        <f>INDEX([2]Лист1!$J:$J,MATCH(A296,[2]Лист1!$H:$H,0))</f>
        <v>63812</v>
      </c>
      <c r="E296" s="214" t="str">
        <f>INDEX([2]Лист1!$I:$I,MATCH(A296,[2]Лист1!$H:$H,0))</f>
        <v xml:space="preserve">Насос DTRON2 X 45/90 230V/50Hz  </v>
      </c>
    </row>
    <row r="297" spans="1:5" x14ac:dyDescent="0.2">
      <c r="A297" s="221">
        <v>60195257</v>
      </c>
      <c r="B297" s="228">
        <v>66063.132599999997</v>
      </c>
      <c r="C297" s="307">
        <f>INDEX([2]Лист1!$J:$J,MATCH(A297,[2]Лист1!$H:$H,0))</f>
        <v>64978</v>
      </c>
      <c r="E297" s="214" t="str">
        <f>INDEX([2]Лист1!$I:$I,MATCH(A297,[2]Лист1!$H:$H,0))</f>
        <v xml:space="preserve">Насос DTRON2 X 35/120 230V/50Hz  </v>
      </c>
    </row>
    <row r="298" spans="1:5" x14ac:dyDescent="0.2">
      <c r="A298" s="221">
        <v>60195974</v>
      </c>
      <c r="B298" s="228">
        <v>29852.345399999998</v>
      </c>
      <c r="C298" s="307">
        <f>INDEX([2]Лист1!$J:$J,MATCH(A298,[2]Лист1!$H:$H,0))</f>
        <v>29362</v>
      </c>
      <c r="E298" s="214" t="str">
        <f>INDEX([2]Лист1!$I:$I,MATCH(A298,[2]Лист1!$H:$H,0))</f>
        <v>Аксессуар KIT X</v>
      </c>
    </row>
    <row r="299" spans="1:5" x14ac:dyDescent="0.2">
      <c r="A299" s="221"/>
      <c r="B299" s="228">
        <v>0</v>
      </c>
    </row>
    <row r="300" spans="1:5" x14ac:dyDescent="0.2">
      <c r="A300" s="221">
        <v>60197370</v>
      </c>
      <c r="B300" s="228">
        <v>70058.763599999991</v>
      </c>
      <c r="C300" s="307">
        <f>INDEX([2]Лист1!$J:$J,MATCH(A300,[2]Лист1!$H:$H,0))</f>
        <v>68908</v>
      </c>
      <c r="E300" s="214" t="str">
        <f>INDEX([2]Лист1!$I:$I,MATCH(A300,[2]Лист1!$H:$H,0))</f>
        <v>Насос S4 2/10 0,75HP M 230/50 4OL - DAB</v>
      </c>
    </row>
    <row r="301" spans="1:5" x14ac:dyDescent="0.2">
      <c r="A301" s="221">
        <v>60197373</v>
      </c>
      <c r="B301" s="228">
        <v>69079.681499999992</v>
      </c>
      <c r="C301" s="307">
        <f>INDEX([2]Лист1!$J:$J,MATCH(A301,[2]Лист1!$H:$H,0))</f>
        <v>67945</v>
      </c>
      <c r="E301" s="214" t="str">
        <f>INDEX([2]Лист1!$I:$I,MATCH(A301,[2]Лист1!$H:$H,0))</f>
        <v>Насос S4 2/14 1HP M 230/50 4OL - DAB</v>
      </c>
    </row>
    <row r="302" spans="1:5" x14ac:dyDescent="0.2">
      <c r="A302" s="221">
        <v>60197376</v>
      </c>
      <c r="B302" s="228">
        <v>80393.51909999999</v>
      </c>
      <c r="C302" s="307">
        <f>INDEX([2]Лист1!$J:$J,MATCH(A302,[2]Лист1!$H:$H,0))</f>
        <v>79073</v>
      </c>
      <c r="E302" s="214" t="str">
        <f>INDEX([2]Лист1!$I:$I,MATCH(A302,[2]Лист1!$H:$H,0))</f>
        <v>Насос S4 2/20 1,5HP M 230/50 4OL - DAB</v>
      </c>
    </row>
    <row r="303" spans="1:5" x14ac:dyDescent="0.2">
      <c r="A303" s="221">
        <v>60197393</v>
      </c>
      <c r="B303" s="228">
        <v>66686.369699999996</v>
      </c>
      <c r="C303" s="307">
        <f>INDEX([2]Лист1!$J:$J,MATCH(A303,[2]Лист1!$H:$H,0))</f>
        <v>65591</v>
      </c>
      <c r="E303" s="214" t="str">
        <f>INDEX([2]Лист1!$I:$I,MATCH(A303,[2]Лист1!$H:$H,0))</f>
        <v>Насос S4 3/9 0,75HP M 230/50 4OL - DAB</v>
      </c>
    </row>
    <row r="304" spans="1:5" x14ac:dyDescent="0.2">
      <c r="A304" s="221">
        <v>60197397</v>
      </c>
      <c r="B304" s="228">
        <v>71146.632599999997</v>
      </c>
      <c r="C304" s="307">
        <f>INDEX([2]Лист1!$J:$J,MATCH(A304,[2]Лист1!$H:$H,0))</f>
        <v>69978</v>
      </c>
      <c r="E304" s="214" t="str">
        <f>INDEX([2]Лист1!$I:$I,MATCH(A304,[2]Лист1!$H:$H,0))</f>
        <v>Насос S4 3/13 1HP M 230/50 4OL - DAB</v>
      </c>
    </row>
    <row r="305" spans="1:5" x14ac:dyDescent="0.2">
      <c r="A305" s="221">
        <v>60197400</v>
      </c>
      <c r="B305" s="228">
        <v>77238.698999999993</v>
      </c>
      <c r="C305" s="307">
        <f>INDEX([2]Лист1!$J:$J,MATCH(A305,[2]Лист1!$H:$H,0))</f>
        <v>75970</v>
      </c>
      <c r="E305" s="214" t="str">
        <f>INDEX([2]Лист1!$I:$I,MATCH(A305,[2]Лист1!$H:$H,0))</f>
        <v>Насос S4 3/19 1,5HP M 230/50 4OL - DAB</v>
      </c>
    </row>
    <row r="306" spans="1:5" x14ac:dyDescent="0.2">
      <c r="A306" s="221">
        <v>60197405</v>
      </c>
      <c r="B306" s="228">
        <v>97146.701699999991</v>
      </c>
      <c r="C306" s="307">
        <f>INDEX([2]Лист1!$J:$J,MATCH(A306,[2]Лист1!$H:$H,0))</f>
        <v>95551</v>
      </c>
      <c r="E306" s="214" t="str">
        <f>INDEX([2]Лист1!$I:$I,MATCH(A306,[2]Лист1!$H:$H,0))</f>
        <v>Насос S4 3/25 2HP M 230/50 4OL - DAB</v>
      </c>
    </row>
    <row r="307" spans="1:5" x14ac:dyDescent="0.2">
      <c r="A307" s="221">
        <v>60197425</v>
      </c>
      <c r="B307" s="228">
        <v>68318.17319999999</v>
      </c>
      <c r="C307" s="307">
        <f>INDEX([2]Лист1!$J:$J,MATCH(A307,[2]Лист1!$H:$H,0))</f>
        <v>67196</v>
      </c>
      <c r="E307" s="214" t="str">
        <f>INDEX([2]Лист1!$I:$I,MATCH(A307,[2]Лист1!$H:$H,0))</f>
        <v>Насос S4 4/7 0,75HP M 230/50 4OL - DAB</v>
      </c>
    </row>
    <row r="308" spans="1:5" x14ac:dyDescent="0.2">
      <c r="A308" s="221">
        <v>60197428</v>
      </c>
      <c r="B308" s="228">
        <v>66686.369699999996</v>
      </c>
      <c r="C308" s="307">
        <f>INDEX([2]Лист1!$J:$J,MATCH(A308,[2]Лист1!$H:$H,0))</f>
        <v>65591</v>
      </c>
      <c r="E308" s="214" t="str">
        <f>INDEX([2]Лист1!$I:$I,MATCH(A308,[2]Лист1!$H:$H,0))</f>
        <v>Насос S4 4/9 1HP M 230/50 4OL - DAB</v>
      </c>
    </row>
    <row r="309" spans="1:5" x14ac:dyDescent="0.2">
      <c r="A309" s="221">
        <v>60197431</v>
      </c>
      <c r="B309" s="228">
        <v>73104.796799999996</v>
      </c>
      <c r="C309" s="307">
        <f>INDEX([2]Лист1!$J:$J,MATCH(A309,[2]Лист1!$H:$H,0))</f>
        <v>71904</v>
      </c>
      <c r="E309" s="214" t="str">
        <f>INDEX([2]Лист1!$I:$I,MATCH(A309,[2]Лист1!$H:$H,0))</f>
        <v>Насос S4 4/14 1,5HP M 230/50 4OL - DAB</v>
      </c>
    </row>
    <row r="310" spans="1:5" x14ac:dyDescent="0.2">
      <c r="A310" s="221">
        <v>60197434</v>
      </c>
      <c r="B310" s="228">
        <v>85397.716499999995</v>
      </c>
      <c r="C310" s="307">
        <f>INDEX([2]Лист1!$J:$J,MATCH(A310,[2]Лист1!$H:$H,0))</f>
        <v>83995</v>
      </c>
      <c r="E310" s="214" t="str">
        <f>INDEX([2]Лист1!$I:$I,MATCH(A310,[2]Лист1!$H:$H,0))</f>
        <v>Насос S4 4/19 2HP M 230/50 4OL - DAB</v>
      </c>
    </row>
    <row r="311" spans="1:5" x14ac:dyDescent="0.2">
      <c r="A311" s="221"/>
      <c r="B311" s="228">
        <v>0</v>
      </c>
    </row>
    <row r="312" spans="1:5" x14ac:dyDescent="0.2">
      <c r="A312" s="221">
        <v>60197283</v>
      </c>
      <c r="B312" s="228">
        <v>77673.84659999999</v>
      </c>
      <c r="C312" s="307">
        <f>INDEX([2]Лист1!$J:$J,MATCH(A312,[2]Лист1!$H:$H,0))</f>
        <v>76398</v>
      </c>
      <c r="E312" s="214" t="str">
        <f>INDEX([2]Лист1!$I:$I,MATCH(A312,[2]Лист1!$H:$H,0))</f>
        <v xml:space="preserve">Насос + блок управления + кабель S4 2/10 0,75HP M 230/50 </v>
      </c>
    </row>
    <row r="313" spans="1:5" x14ac:dyDescent="0.2">
      <c r="A313" s="221">
        <v>60197284</v>
      </c>
      <c r="B313" s="228">
        <v>92795.225699999995</v>
      </c>
      <c r="C313" s="307">
        <f>INDEX([2]Лист1!$J:$J,MATCH(A313,[2]Лист1!$H:$H,0))</f>
        <v>91271</v>
      </c>
      <c r="E313" s="214" t="str">
        <f>INDEX([2]Лист1!$I:$I,MATCH(A313,[2]Лист1!$H:$H,0))</f>
        <v xml:space="preserve">Насос + блок управления + кабель S4 2/14 1HP M 230/50 </v>
      </c>
    </row>
    <row r="314" spans="1:5" x14ac:dyDescent="0.2">
      <c r="A314" s="221">
        <v>60197285</v>
      </c>
      <c r="B314" s="228">
        <v>121623.7542</v>
      </c>
      <c r="C314" s="307">
        <f>INDEX([2]Лист1!$J:$J,MATCH(A314,[2]Лист1!$H:$H,0))</f>
        <v>119626</v>
      </c>
      <c r="E314" s="214" t="str">
        <f>INDEX([2]Лист1!$I:$I,MATCH(A314,[2]Лист1!$H:$H,0))</f>
        <v>Насос + блок управления + кабель S4 2/20 1,5HP M 230/50</v>
      </c>
    </row>
    <row r="315" spans="1:5" x14ac:dyDescent="0.2">
      <c r="A315" s="221">
        <v>60197289</v>
      </c>
      <c r="B315" s="228">
        <v>81046.2405</v>
      </c>
      <c r="C315" s="307">
        <f>INDEX([2]Лист1!$J:$J,MATCH(A315,[2]Лист1!$H:$H,0))</f>
        <v>79715</v>
      </c>
      <c r="E315" s="214" t="str">
        <f>INDEX([2]Лист1!$I:$I,MATCH(A315,[2]Лист1!$H:$H,0))</f>
        <v xml:space="preserve">Насос + блок управления + кабель S4 3/9 0,75HP M 230/50 </v>
      </c>
    </row>
    <row r="316" spans="1:5" x14ac:dyDescent="0.2">
      <c r="A316" s="221">
        <v>60197290</v>
      </c>
      <c r="B316" s="228">
        <v>95623.685099999988</v>
      </c>
      <c r="C316" s="307">
        <f>INDEX([2]Лист1!$J:$J,MATCH(A316,[2]Лист1!$H:$H,0))</f>
        <v>94053</v>
      </c>
      <c r="E316" s="214" t="str">
        <f>INDEX([2]Лист1!$I:$I,MATCH(A316,[2]Лист1!$H:$H,0))</f>
        <v xml:space="preserve">Насос + блок управления + кабель S4 3/13 1HP M 230/50 </v>
      </c>
    </row>
    <row r="317" spans="1:5" x14ac:dyDescent="0.2">
      <c r="A317" s="221">
        <v>60197291</v>
      </c>
      <c r="B317" s="228">
        <v>119556.80309999999</v>
      </c>
      <c r="C317" s="307">
        <f>INDEX([2]Лист1!$J:$J,MATCH(A317,[2]Лист1!$H:$H,0))</f>
        <v>117593</v>
      </c>
      <c r="E317" s="214" t="str">
        <f>INDEX([2]Лист1!$I:$I,MATCH(A317,[2]Лист1!$H:$H,0))</f>
        <v>Насос + блок управления + кабель S4 3/19 1,5HP M 230/50</v>
      </c>
    </row>
    <row r="318" spans="1:5" x14ac:dyDescent="0.2">
      <c r="A318" s="221">
        <v>60197292</v>
      </c>
      <c r="B318" s="228">
        <v>140770.24859999999</v>
      </c>
      <c r="C318" s="307">
        <f>INDEX([2]Лист1!$J:$J,MATCH(A318,[2]Лист1!$H:$H,0))</f>
        <v>138458</v>
      </c>
      <c r="E318" s="214" t="str">
        <f>INDEX([2]Лист1!$I:$I,MATCH(A318,[2]Лист1!$H:$H,0))</f>
        <v xml:space="preserve">Насос + блок управления + кабель S4 3/25 2HP M 230/50 </v>
      </c>
    </row>
    <row r="319" spans="1:5" x14ac:dyDescent="0.2">
      <c r="A319" s="221">
        <v>60197296</v>
      </c>
      <c r="B319" s="228">
        <v>79849.584600000002</v>
      </c>
      <c r="C319" s="307">
        <f>INDEX([2]Лист1!$J:$J,MATCH(A319,[2]Лист1!$H:$H,0))</f>
        <v>78538</v>
      </c>
      <c r="E319" s="214" t="str">
        <f>INDEX([2]Лист1!$I:$I,MATCH(A319,[2]Лист1!$H:$H,0))</f>
        <v xml:space="preserve">Насос + блок управления + кабель S4 4/7 0,75HP M 230/50 </v>
      </c>
    </row>
    <row r="320" spans="1:5" x14ac:dyDescent="0.2">
      <c r="A320" s="221">
        <v>60197297</v>
      </c>
      <c r="B320" s="228">
        <v>85180.142699999997</v>
      </c>
      <c r="C320" s="307">
        <f>INDEX([2]Лист1!$J:$J,MATCH(A320,[2]Лист1!$H:$H,0))</f>
        <v>83781</v>
      </c>
      <c r="E320" s="214" t="str">
        <f>INDEX([2]Лист1!$I:$I,MATCH(A320,[2]Лист1!$H:$H,0))</f>
        <v xml:space="preserve">Насос + блок управления + кабель S4 4/9 1HP M 230/50 </v>
      </c>
    </row>
    <row r="321" spans="1:5" x14ac:dyDescent="0.2">
      <c r="A321" s="221">
        <v>60197298</v>
      </c>
      <c r="B321" s="228">
        <v>104217.8502</v>
      </c>
      <c r="C321" s="307">
        <f>INDEX([2]Лист1!$J:$J,MATCH(A321,[2]Лист1!$H:$H,0))</f>
        <v>102506</v>
      </c>
      <c r="E321" s="214" t="str">
        <f>INDEX([2]Лист1!$I:$I,MATCH(A321,[2]Лист1!$H:$H,0))</f>
        <v>Насос + блок управления + кабель S4 4/14 1,5HP M 230/50</v>
      </c>
    </row>
    <row r="322" spans="1:5" x14ac:dyDescent="0.2">
      <c r="A322" s="221">
        <v>60197299</v>
      </c>
      <c r="B322" s="228">
        <v>131523.3621</v>
      </c>
      <c r="C322" s="307">
        <f>INDEX([2]Лист1!$J:$J,MATCH(A322,[2]Лист1!$H:$H,0))</f>
        <v>129363.00000000001</v>
      </c>
      <c r="E322" s="214" t="str">
        <f>INDEX([2]Лист1!$I:$I,MATCH(A322,[2]Лист1!$H:$H,0))</f>
        <v>Насос + блок управления + кабель S4 4/19 2HP M 230/50</v>
      </c>
    </row>
    <row r="323" spans="1:5" x14ac:dyDescent="0.2">
      <c r="A323" s="221"/>
      <c r="B323" s="228">
        <v>0</v>
      </c>
    </row>
    <row r="324" spans="1:5" x14ac:dyDescent="0.2">
      <c r="A324" s="221">
        <v>60114808</v>
      </c>
      <c r="B324" s="228">
        <v>20537.34</v>
      </c>
      <c r="C324" s="307">
        <f>INDEX([2]Лист1!$J:$J,MATCH(A324,[2]Лист1!$H:$H,0))</f>
        <v>20200</v>
      </c>
      <c r="E324" s="214" t="str">
        <f>INDEX([2]Лист1!$I:$I,MATCH(A324,[2]Лист1!$H:$H,0))</f>
        <v>Блок управления SMART PRESS WG 1,5 - без кабеля</v>
      </c>
    </row>
    <row r="325" spans="1:5" x14ac:dyDescent="0.2">
      <c r="A325" s="221">
        <v>60113308</v>
      </c>
      <c r="B325" s="228">
        <v>21960.719999999998</v>
      </c>
      <c r="C325" s="307">
        <f>INDEX([2]Лист1!$J:$J,MATCH(A325,[2]Лист1!$H:$H,0))</f>
        <v>21600</v>
      </c>
      <c r="E325" s="214" t="str">
        <f>INDEX([2]Лист1!$I:$I,MATCH(A325,[2]Лист1!$H:$H,0))</f>
        <v>Блок управления SMART PRESS WG 1,5 - с кабелем</v>
      </c>
    </row>
    <row r="326" spans="1:5" x14ac:dyDescent="0.2">
      <c r="A326" s="221">
        <v>60114809</v>
      </c>
      <c r="B326" s="228">
        <v>30297.66</v>
      </c>
      <c r="C326" s="307">
        <f>INDEX([2]Лист1!$J:$J,MATCH(A326,[2]Лист1!$H:$H,0))</f>
        <v>29800</v>
      </c>
      <c r="E326" s="214" t="str">
        <f>INDEX([2]Лист1!$I:$I,MATCH(A326,[2]Лист1!$H:$H,0))</f>
        <v>Блок управления SMART PRESS WG 3.0 - без кабеля</v>
      </c>
    </row>
    <row r="327" spans="1:5" x14ac:dyDescent="0.2">
      <c r="A327" s="232">
        <v>60113922</v>
      </c>
      <c r="B327" s="228">
        <v>31314.359999999997</v>
      </c>
      <c r="C327" s="307">
        <f>INDEX([2]Лист1!$J:$J,MATCH(A327,[2]Лист1!$H:$H,0))</f>
        <v>30800</v>
      </c>
      <c r="E327" s="214" t="str">
        <f>INDEX([2]Лист1!$I:$I,MATCH(A327,[2]Лист1!$H:$H,0))</f>
        <v>Блок управления SMART PRESS WG 3.0 с кабелем</v>
      </c>
    </row>
    <row r="328" spans="1:5" x14ac:dyDescent="0.2">
      <c r="A328" s="232"/>
      <c r="B328" s="228">
        <v>0</v>
      </c>
    </row>
    <row r="329" spans="1:5" x14ac:dyDescent="0.2">
      <c r="A329" s="224">
        <v>60165319</v>
      </c>
      <c r="B329" s="228">
        <v>47526.658199999998</v>
      </c>
      <c r="C329" s="307">
        <f>INDEX([2]Лист1!$J:$J,MATCH(A329,[2]Лист1!$H:$H,0))</f>
        <v>46746</v>
      </c>
      <c r="E329" s="214" t="str">
        <f>INDEX([2]Лист1!$I:$I,MATCH(A329,[2]Лист1!$H:$H,0))</f>
        <v xml:space="preserve">Насос GENIX 110 V230/50 </v>
      </c>
    </row>
    <row r="330" spans="1:5" x14ac:dyDescent="0.2">
      <c r="A330" s="221"/>
      <c r="B330" s="228">
        <v>0</v>
      </c>
    </row>
    <row r="331" spans="1:5" x14ac:dyDescent="0.2">
      <c r="A331" s="221">
        <v>505812041</v>
      </c>
      <c r="B331" s="228">
        <v>44276.268299999996</v>
      </c>
      <c r="C331" s="307">
        <f>INDEX([2]Лист1!$J:$J,MATCH(A331,[2]Лист1!$H:$H,0))</f>
        <v>43549</v>
      </c>
      <c r="E331" s="214" t="str">
        <f>INDEX([2]Лист1!$I:$I,MATCH(A331,[2]Лист1!$H:$H,0))</f>
        <v xml:space="preserve">Насос B 50/250.40 M </v>
      </c>
    </row>
    <row r="332" spans="1:5" x14ac:dyDescent="0.2">
      <c r="A332" s="221">
        <v>505812671</v>
      </c>
      <c r="B332" s="228">
        <v>52761.646499999995</v>
      </c>
      <c r="C332" s="307">
        <f>INDEX([2]Лист1!$J:$J,MATCH(A332,[2]Лист1!$H:$H,0))</f>
        <v>51895</v>
      </c>
      <c r="E332" s="214" t="str">
        <f>INDEX([2]Лист1!$I:$I,MATCH(A332,[2]Лист1!$H:$H,0))</f>
        <v>Насос B 50/250.40 T - 400 v</v>
      </c>
    </row>
    <row r="333" spans="1:5" x14ac:dyDescent="0.2">
      <c r="A333" s="221">
        <v>505814041</v>
      </c>
      <c r="B333" s="228">
        <v>53414.367899999997</v>
      </c>
      <c r="C333" s="307">
        <f>INDEX([2]Лист1!$J:$J,MATCH(A333,[2]Лист1!$H:$H,0))</f>
        <v>52537</v>
      </c>
      <c r="E333" s="214" t="str">
        <f>INDEX([2]Лист1!$I:$I,MATCH(A333,[2]Лист1!$H:$H,0))</f>
        <v xml:space="preserve">Насос B 56/250.40 M </v>
      </c>
    </row>
    <row r="334" spans="1:5" x14ac:dyDescent="0.2">
      <c r="A334" s="221">
        <v>505814671</v>
      </c>
      <c r="B334" s="228">
        <v>61247.024699999994</v>
      </c>
      <c r="C334" s="307">
        <f>INDEX([2]Лист1!$J:$J,MATCH(A334,[2]Лист1!$H:$H,0))</f>
        <v>60241</v>
      </c>
      <c r="E334" s="214" t="str">
        <f>INDEX([2]Лист1!$I:$I,MATCH(A334,[2]Лист1!$H:$H,0))</f>
        <v>Насос B 56/250.40 T - 400 v</v>
      </c>
    </row>
    <row r="335" spans="1:5" x14ac:dyDescent="0.2">
      <c r="A335" s="221">
        <v>505822041</v>
      </c>
      <c r="B335" s="228">
        <v>84744.9951</v>
      </c>
      <c r="C335" s="307">
        <f>INDEX([2]Лист1!$J:$J,MATCH(A335,[2]Лист1!$H:$H,0))</f>
        <v>83353</v>
      </c>
      <c r="E335" s="214" t="str">
        <f>INDEX([2]Лист1!$I:$I,MATCH(A335,[2]Лист1!$H:$H,0))</f>
        <v xml:space="preserve">Насос D 50/250.40 M </v>
      </c>
    </row>
    <row r="336" spans="1:5" x14ac:dyDescent="0.2">
      <c r="A336" s="221">
        <v>505822671</v>
      </c>
      <c r="B336" s="228">
        <v>101171.817</v>
      </c>
      <c r="C336" s="307">
        <f>INDEX([2]Лист1!$J:$J,MATCH(A336,[2]Лист1!$H:$H,0))</f>
        <v>99510</v>
      </c>
      <c r="E336" s="214" t="str">
        <f>INDEX([2]Лист1!$I:$I,MATCH(A336,[2]Лист1!$H:$H,0))</f>
        <v xml:space="preserve">Насос D 50/250.40 T </v>
      </c>
    </row>
    <row r="337" spans="1:5" x14ac:dyDescent="0.2">
      <c r="A337" s="221">
        <v>505824041</v>
      </c>
      <c r="B337" s="228">
        <v>102259.68599999999</v>
      </c>
      <c r="C337" s="307">
        <f>INDEX([2]Лист1!$J:$J,MATCH(A337,[2]Лист1!$H:$H,0))</f>
        <v>100580</v>
      </c>
      <c r="E337" s="214" t="str">
        <f>INDEX([2]Лист1!$I:$I,MATCH(A337,[2]Лист1!$H:$H,0))</f>
        <v xml:space="preserve">Насос D 56/250.40 M </v>
      </c>
    </row>
    <row r="338" spans="1:5" x14ac:dyDescent="0.2">
      <c r="A338" s="221">
        <v>505824671</v>
      </c>
      <c r="B338" s="228">
        <v>118468.9341</v>
      </c>
      <c r="C338" s="307">
        <f>INDEX([2]Лист1!$J:$J,MATCH(A338,[2]Лист1!$H:$H,0))</f>
        <v>116523</v>
      </c>
      <c r="E338" s="214" t="str">
        <f>INDEX([2]Лист1!$I:$I,MATCH(A338,[2]Лист1!$H:$H,0))</f>
        <v>Насос D 56/250.40 T</v>
      </c>
    </row>
    <row r="339" spans="1:5" x14ac:dyDescent="0.2">
      <c r="A339" s="221"/>
      <c r="B339" s="228">
        <v>0</v>
      </c>
    </row>
    <row r="340" spans="1:5" x14ac:dyDescent="0.2">
      <c r="A340" s="221">
        <v>505904002</v>
      </c>
      <c r="B340" s="228">
        <v>111180.21179999999</v>
      </c>
      <c r="C340" s="307">
        <f>INDEX([2]Лист1!$J:$J,MATCH(A340,[2]Лист1!$H:$H,0))</f>
        <v>109354</v>
      </c>
      <c r="E340" s="214" t="str">
        <f>INDEX([2]Лист1!$I:$I,MATCH(A340,[2]Лист1!$H:$H,0))</f>
        <v>Насос BPH 60/250.40 M</v>
      </c>
    </row>
    <row r="341" spans="1:5" x14ac:dyDescent="0.2">
      <c r="A341" s="221">
        <v>505904622</v>
      </c>
      <c r="B341" s="228">
        <v>107807.81789999999</v>
      </c>
      <c r="C341" s="307">
        <f>INDEX([2]Лист1!$J:$J,MATCH(A341,[2]Лист1!$H:$H,0))</f>
        <v>106037</v>
      </c>
      <c r="E341" s="214" t="str">
        <f>INDEX([2]Лист1!$I:$I,MATCH(A341,[2]Лист1!$H:$H,0))</f>
        <v>Насос BPH 60/250.40 T</v>
      </c>
    </row>
    <row r="342" spans="1:5" x14ac:dyDescent="0.2">
      <c r="A342" s="221">
        <v>505907002</v>
      </c>
      <c r="B342" s="228">
        <v>103456.3419</v>
      </c>
      <c r="C342" s="307">
        <f>INDEX([2]Лист1!$J:$J,MATCH(A342,[2]Лист1!$H:$H,0))</f>
        <v>101757</v>
      </c>
      <c r="E342" s="214" t="str">
        <f>INDEX([2]Лист1!$I:$I,MATCH(A342,[2]Лист1!$H:$H,0))</f>
        <v>Насос BPH 120/250.40 M</v>
      </c>
    </row>
    <row r="343" spans="1:5" x14ac:dyDescent="0.2">
      <c r="A343" s="221">
        <v>505907622</v>
      </c>
      <c r="B343" s="228">
        <v>100519.0956</v>
      </c>
      <c r="C343" s="307">
        <f>INDEX([2]Лист1!$J:$J,MATCH(A343,[2]Лист1!$H:$H,0))</f>
        <v>98868</v>
      </c>
      <c r="E343" s="214" t="str">
        <f>INDEX([2]Лист1!$I:$I,MATCH(A343,[2]Лист1!$H:$H,0))</f>
        <v>Насос BPH 120/250.40 T</v>
      </c>
    </row>
    <row r="344" spans="1:5" x14ac:dyDescent="0.2">
      <c r="A344" s="221">
        <v>505924002</v>
      </c>
      <c r="B344" s="228">
        <v>110853.8511</v>
      </c>
      <c r="C344" s="307">
        <f>INDEX([2]Лист1!$J:$J,MATCH(A344,[2]Лист1!$H:$H,0))</f>
        <v>109033</v>
      </c>
      <c r="E344" s="214" t="str">
        <f>INDEX([2]Лист1!$I:$I,MATCH(A344,[2]Лист1!$H:$H,0))</f>
        <v>Насос BPH 60/280.50 M</v>
      </c>
    </row>
    <row r="345" spans="1:5" x14ac:dyDescent="0.2">
      <c r="A345" s="221">
        <v>505924622</v>
      </c>
      <c r="B345" s="228">
        <v>103456.3419</v>
      </c>
      <c r="C345" s="307">
        <f>INDEX([2]Лист1!$J:$J,MATCH(A345,[2]Лист1!$H:$H,0))</f>
        <v>101757</v>
      </c>
      <c r="E345" s="214" t="str">
        <f>INDEX([2]Лист1!$I:$I,MATCH(A345,[2]Лист1!$H:$H,0))</f>
        <v>Насос BPH 60/280.50 T</v>
      </c>
    </row>
    <row r="346" spans="1:5" x14ac:dyDescent="0.2">
      <c r="A346" s="221">
        <v>505923622</v>
      </c>
      <c r="B346" s="228">
        <v>117489.852</v>
      </c>
      <c r="C346" s="307">
        <f>INDEX([2]Лист1!$J:$J,MATCH(A346,[2]Лист1!$H:$H,0))</f>
        <v>115560</v>
      </c>
      <c r="E346" s="214" t="str">
        <f>INDEX([2]Лист1!$I:$I,MATCH(A346,[2]Лист1!$H:$H,0))</f>
        <v>Насос BMH 60/280.50 T</v>
      </c>
    </row>
    <row r="347" spans="1:5" x14ac:dyDescent="0.2">
      <c r="A347" s="221">
        <v>505927002</v>
      </c>
      <c r="B347" s="228">
        <v>143163.56039999999</v>
      </c>
      <c r="C347" s="307">
        <f>INDEX([2]Лист1!$J:$J,MATCH(A347,[2]Лист1!$H:$H,0))</f>
        <v>140812</v>
      </c>
      <c r="E347" s="214" t="str">
        <f>INDEX([2]Лист1!$I:$I,MATCH(A347,[2]Лист1!$H:$H,0))</f>
        <v>Насос BPH 120/280.50 M</v>
      </c>
    </row>
    <row r="348" spans="1:5" x14ac:dyDescent="0.2">
      <c r="A348" s="221">
        <v>60195974</v>
      </c>
      <c r="B348" s="228">
        <v>29852.345399999998</v>
      </c>
      <c r="C348" s="307">
        <f>INDEX([2]Лист1!$J:$J,MATCH(A348,[2]Лист1!$H:$H,0))</f>
        <v>29362</v>
      </c>
      <c r="E348" s="214" t="str">
        <f>INDEX([2]Лист1!$I:$I,MATCH(A348,[2]Лист1!$H:$H,0))</f>
        <v>Аксессуар KIT X</v>
      </c>
    </row>
    <row r="349" spans="1:5" x14ac:dyDescent="0.2">
      <c r="A349" s="221">
        <v>505927622</v>
      </c>
      <c r="B349" s="228">
        <v>123146.7708</v>
      </c>
      <c r="C349" s="307">
        <f>INDEX([2]Лист1!$J:$J,MATCH(A349,[2]Лист1!$H:$H,0))</f>
        <v>121124</v>
      </c>
      <c r="E349" s="214" t="str">
        <f>INDEX([2]Лист1!$I:$I,MATCH(A349,[2]Лист1!$H:$H,0))</f>
        <v>Насос BPH 120/280.50 T</v>
      </c>
    </row>
    <row r="350" spans="1:5" x14ac:dyDescent="0.2">
      <c r="A350" s="221">
        <v>505928622</v>
      </c>
      <c r="B350" s="228">
        <v>142945.9866</v>
      </c>
      <c r="C350" s="307">
        <f>INDEX([2]Лист1!$J:$J,MATCH(A350,[2]Лист1!$H:$H,0))</f>
        <v>140598</v>
      </c>
      <c r="E350" s="214" t="str">
        <f>INDEX([2]Лист1!$I:$I,MATCH(A350,[2]Лист1!$H:$H,0))</f>
        <v>Насос BPH 150/280.50 T</v>
      </c>
    </row>
    <row r="351" spans="1:5" x14ac:dyDescent="0.2">
      <c r="A351" s="221">
        <v>505929622</v>
      </c>
      <c r="B351" s="228">
        <v>146427.16739999998</v>
      </c>
      <c r="C351" s="307">
        <f>INDEX([2]Лист1!$J:$J,MATCH(A351,[2]Лист1!$H:$H,0))</f>
        <v>144022</v>
      </c>
      <c r="E351" s="214" t="str">
        <f>INDEX([2]Лист1!$I:$I,MATCH(A351,[2]Лист1!$H:$H,0))</f>
        <v>Насос BPH 180/280.50 T</v>
      </c>
    </row>
    <row r="352" spans="1:5" x14ac:dyDescent="0.2">
      <c r="A352" s="221">
        <v>505943622</v>
      </c>
      <c r="B352" s="228">
        <v>127063.0992</v>
      </c>
      <c r="C352" s="307">
        <f>INDEX([2]Лист1!$J:$J,MATCH(A352,[2]Лист1!$H:$H,0))</f>
        <v>124976</v>
      </c>
      <c r="E352" s="214" t="str">
        <f>INDEX([2]Лист1!$I:$I,MATCH(A352,[2]Лист1!$H:$H,0))</f>
        <v>Насос BMH 60/340.65 T</v>
      </c>
    </row>
    <row r="353" spans="1:5" x14ac:dyDescent="0.2">
      <c r="A353" s="221">
        <v>505947622</v>
      </c>
      <c r="B353" s="228">
        <v>152410.44689999998</v>
      </c>
      <c r="C353" s="307">
        <f>INDEX([2]Лист1!$J:$J,MATCH(A353,[2]Лист1!$H:$H,0))</f>
        <v>149907</v>
      </c>
      <c r="E353" s="214" t="str">
        <f>INDEX([2]Лист1!$I:$I,MATCH(A353,[2]Лист1!$H:$H,0))</f>
        <v>Насос BPH 120/340.65 T</v>
      </c>
    </row>
    <row r="354" spans="1:5" x14ac:dyDescent="0.2">
      <c r="A354" s="221">
        <v>505948622</v>
      </c>
      <c r="B354" s="228">
        <v>157305.85739999998</v>
      </c>
      <c r="C354" s="307">
        <f>INDEX([2]Лист1!$J:$J,MATCH(A354,[2]Лист1!$H:$H,0))</f>
        <v>154722</v>
      </c>
      <c r="E354" s="214" t="str">
        <f>INDEX([2]Лист1!$I:$I,MATCH(A354,[2]Лист1!$H:$H,0))</f>
        <v>Насос BPH 150/340.65 T</v>
      </c>
    </row>
    <row r="355" spans="1:5" x14ac:dyDescent="0.2">
      <c r="A355" s="221">
        <v>505949622</v>
      </c>
      <c r="B355" s="228">
        <v>161113.3989</v>
      </c>
      <c r="C355" s="307">
        <f>INDEX([2]Лист1!$J:$J,MATCH(A355,[2]Лист1!$H:$H,0))</f>
        <v>158467</v>
      </c>
      <c r="E355" s="214" t="str">
        <f>INDEX([2]Лист1!$I:$I,MATCH(A355,[2]Лист1!$H:$H,0))</f>
        <v>Насос BPH 180/340.65 T</v>
      </c>
    </row>
    <row r="356" spans="1:5" x14ac:dyDescent="0.2">
      <c r="A356" s="221">
        <v>505914002</v>
      </c>
      <c r="B356" s="228">
        <v>173841.4662</v>
      </c>
      <c r="C356" s="307">
        <f>INDEX([2]Лист1!$J:$J,MATCH(A356,[2]Лист1!$H:$H,0))</f>
        <v>170986</v>
      </c>
      <c r="E356" s="214" t="str">
        <f>INDEX([2]Лист1!$I:$I,MATCH(A356,[2]Лист1!$H:$H,0))</f>
        <v>Насос DPH 60/250.40 M</v>
      </c>
    </row>
    <row r="357" spans="1:5" x14ac:dyDescent="0.2">
      <c r="A357" s="221">
        <v>505914622</v>
      </c>
      <c r="B357" s="228">
        <v>168728.48189999998</v>
      </c>
      <c r="C357" s="307">
        <f>INDEX([2]Лист1!$J:$J,MATCH(A357,[2]Лист1!$H:$H,0))</f>
        <v>165957</v>
      </c>
      <c r="E357" s="214" t="str">
        <f>INDEX([2]Лист1!$I:$I,MATCH(A357,[2]Лист1!$H:$H,0))</f>
        <v>Насос DPH 60/250.40 T</v>
      </c>
    </row>
    <row r="358" spans="1:5" x14ac:dyDescent="0.2">
      <c r="A358" s="221">
        <v>505917002</v>
      </c>
      <c r="B358" s="228">
        <v>178410.516</v>
      </c>
      <c r="C358" s="307">
        <f>INDEX([2]Лист1!$J:$J,MATCH(A358,[2]Лист1!$H:$H,0))</f>
        <v>175480</v>
      </c>
      <c r="E358" s="214" t="str">
        <f>INDEX([2]Лист1!$I:$I,MATCH(A358,[2]Лист1!$H:$H,0))</f>
        <v>Насос DPH 120/250.40 M</v>
      </c>
    </row>
    <row r="359" spans="1:5" x14ac:dyDescent="0.2">
      <c r="A359" s="221">
        <v>505917622</v>
      </c>
      <c r="B359" s="228">
        <v>173406.3186</v>
      </c>
      <c r="C359" s="307">
        <f>INDEX([2]Лист1!$J:$J,MATCH(A359,[2]Лист1!$H:$H,0))</f>
        <v>170558</v>
      </c>
      <c r="E359" s="214" t="str">
        <f>INDEX([2]Лист1!$I:$I,MATCH(A359,[2]Лист1!$H:$H,0))</f>
        <v>Насос DPH 120/250.40 T</v>
      </c>
    </row>
    <row r="360" spans="1:5" x14ac:dyDescent="0.2">
      <c r="A360" s="221">
        <v>505933622</v>
      </c>
      <c r="B360" s="228">
        <v>216377.14409999998</v>
      </c>
      <c r="C360" s="307">
        <f>INDEX([2]Лист1!$J:$J,MATCH(A360,[2]Лист1!$H:$H,0))</f>
        <v>212823</v>
      </c>
      <c r="E360" s="214" t="str">
        <f>INDEX([2]Лист1!$I:$I,MATCH(A360,[2]Лист1!$H:$H,0))</f>
        <v>Насос DMH 60/280.50 T</v>
      </c>
    </row>
    <row r="361" spans="1:5" x14ac:dyDescent="0.2">
      <c r="A361" s="221">
        <v>505934002</v>
      </c>
      <c r="B361" s="228">
        <v>205063.30649999998</v>
      </c>
      <c r="C361" s="307">
        <f>INDEX([2]Лист1!$J:$J,MATCH(A361,[2]Лист1!$H:$H,0))</f>
        <v>201695</v>
      </c>
      <c r="E361" s="214" t="str">
        <f>INDEX([2]Лист1!$I:$I,MATCH(A361,[2]Лист1!$H:$H,0))</f>
        <v>Насос DPH 60/280.50 M</v>
      </c>
    </row>
    <row r="362" spans="1:5" x14ac:dyDescent="0.2">
      <c r="A362" s="221">
        <v>505934622</v>
      </c>
      <c r="B362" s="228">
        <v>193205.53439999997</v>
      </c>
      <c r="C362" s="307">
        <f>INDEX([2]Лист1!$J:$J,MATCH(A362,[2]Лист1!$H:$H,0))</f>
        <v>190032</v>
      </c>
      <c r="E362" s="214" t="str">
        <f>INDEX([2]Лист1!$I:$I,MATCH(A362,[2]Лист1!$H:$H,0))</f>
        <v>Насос DPH 60/280.50 T</v>
      </c>
    </row>
    <row r="363" spans="1:5" x14ac:dyDescent="0.2">
      <c r="A363" s="221">
        <v>505937002</v>
      </c>
      <c r="B363" s="228">
        <v>235632.42539999998</v>
      </c>
      <c r="C363" s="307">
        <f>INDEX([2]Лист1!$J:$J,MATCH(A363,[2]Лист1!$H:$H,0))</f>
        <v>231762</v>
      </c>
      <c r="E363" s="214" t="str">
        <f>INDEX([2]Лист1!$I:$I,MATCH(A363,[2]Лист1!$H:$H,0))</f>
        <v>Насос DPH 120/280.50 M</v>
      </c>
    </row>
    <row r="364" spans="1:5" x14ac:dyDescent="0.2">
      <c r="A364" s="221">
        <v>505937622</v>
      </c>
      <c r="B364" s="228">
        <v>225188.88299999997</v>
      </c>
      <c r="C364" s="307">
        <f>INDEX([2]Лист1!$J:$J,MATCH(A364,[2]Лист1!$H:$H,0))</f>
        <v>221490</v>
      </c>
      <c r="E364" s="214" t="str">
        <f>INDEX([2]Лист1!$I:$I,MATCH(A364,[2]Лист1!$H:$H,0))</f>
        <v>Насос DPH 120/280.50 T</v>
      </c>
    </row>
    <row r="365" spans="1:5" x14ac:dyDescent="0.2">
      <c r="A365" s="221">
        <v>505938622</v>
      </c>
      <c r="B365" s="228">
        <v>273925.4142</v>
      </c>
      <c r="C365" s="307">
        <f>INDEX([2]Лист1!$J:$J,MATCH(A365,[2]Лист1!$H:$H,0))</f>
        <v>269426</v>
      </c>
      <c r="E365" s="214" t="str">
        <f>INDEX([2]Лист1!$I:$I,MATCH(A365,[2]Лист1!$H:$H,0))</f>
        <v>Насос DPH 150/280.50 T</v>
      </c>
    </row>
    <row r="366" spans="1:5" x14ac:dyDescent="0.2">
      <c r="A366" s="221">
        <v>505939622</v>
      </c>
      <c r="B366" s="228">
        <v>281758.071</v>
      </c>
      <c r="C366" s="307">
        <f>INDEX([2]Лист1!$J:$J,MATCH(A366,[2]Лист1!$H:$H,0))</f>
        <v>277130</v>
      </c>
      <c r="E366" s="214" t="str">
        <f>INDEX([2]Лист1!$I:$I,MATCH(A366,[2]Лист1!$H:$H,0))</f>
        <v>Насос DPH 180/280.50 T</v>
      </c>
    </row>
    <row r="367" spans="1:5" x14ac:dyDescent="0.2">
      <c r="A367" s="221">
        <v>60195016</v>
      </c>
      <c r="B367" s="228">
        <v>82120.892399999997</v>
      </c>
      <c r="C367" s="307">
        <f>INDEX([2]Лист1!$J:$J,MATCH(A367,[2]Лист1!$H:$H,0))</f>
        <v>80772</v>
      </c>
      <c r="E367" s="214" t="str">
        <f>INDEX([2]Лист1!$I:$I,MATCH(A367,[2]Лист1!$H:$H,0))</f>
        <v xml:space="preserve">Насос DTRON3 35/90 230V/50Hz  </v>
      </c>
    </row>
    <row r="368" spans="1:5" x14ac:dyDescent="0.2">
      <c r="A368" s="221">
        <v>60188287</v>
      </c>
      <c r="B368" s="228">
        <v>83952.985799999995</v>
      </c>
      <c r="C368" s="307">
        <f>INDEX([2]Лист1!$J:$J,MATCH(A368,[2]Лист1!$H:$H,0))</f>
        <v>82574</v>
      </c>
      <c r="E368" s="214" t="str">
        <f>INDEX([2]Лист1!$I:$I,MATCH(A368,[2]Лист1!$H:$H,0))</f>
        <v xml:space="preserve">Насос DTRON3 45/90 230V/50Hz  </v>
      </c>
    </row>
    <row r="369" spans="1:5" x14ac:dyDescent="0.2">
      <c r="A369" s="221">
        <v>60195034</v>
      </c>
      <c r="B369" s="228">
        <v>83629.675199999998</v>
      </c>
      <c r="C369" s="307">
        <f>INDEX([2]Лист1!$J:$J,MATCH(A369,[2]Лист1!$H:$H,0))</f>
        <v>82256</v>
      </c>
      <c r="E369" s="214" t="str">
        <f>INDEX([2]Лист1!$I:$I,MATCH(A369,[2]Лист1!$H:$H,0))</f>
        <v xml:space="preserve">Насос DTRON3 35/120 230V/50Hz  </v>
      </c>
    </row>
    <row r="370" spans="1:5" x14ac:dyDescent="0.2">
      <c r="A370" s="224">
        <v>60195974</v>
      </c>
      <c r="B370" s="228">
        <v>29852.345399999998</v>
      </c>
      <c r="C370" s="307">
        <f>INDEX([2]Лист1!$J:$J,MATCH(A370,[2]Лист1!$H:$H,0))</f>
        <v>29362</v>
      </c>
      <c r="E370" s="214" t="str">
        <f>INDEX([2]Лист1!$I:$I,MATCH(A370,[2]Лист1!$H:$H,0))</f>
        <v>Аксессуар KIT X</v>
      </c>
    </row>
    <row r="371" spans="1:5" x14ac:dyDescent="0.2">
      <c r="A371" s="221"/>
      <c r="B371" s="228">
        <v>0</v>
      </c>
    </row>
    <row r="372" spans="1:5" x14ac:dyDescent="0.2">
      <c r="A372" s="224">
        <v>60187735</v>
      </c>
      <c r="B372" s="228">
        <v>19290.8658</v>
      </c>
      <c r="C372" s="307">
        <f>INDEX([2]Лист1!$J:$J,MATCH(A372,[2]Лист1!$H:$H,0))</f>
        <v>18974</v>
      </c>
      <c r="E372" s="214" t="str">
        <f>INDEX([2]Лист1!$I:$I,MATCH(A372,[2]Лист1!$H:$H,0))</f>
        <v>Аксессуар Kit Aspirazione per DIVERTRON</v>
      </c>
    </row>
    <row r="373" spans="1:5" x14ac:dyDescent="0.2">
      <c r="A373" s="306">
        <v>60195080</v>
      </c>
      <c r="B373" s="228">
        <v>166397.1888</v>
      </c>
      <c r="C373" s="307">
        <f>INDEX([2]Лист1!$J:$J,MATCH(A373,[2]Лист1!$H:$H,0))</f>
        <v>163664</v>
      </c>
      <c r="E373" s="214" t="str">
        <f>INDEX([2]Лист1!$I:$I,MATCH(A373,[2]Лист1!$H:$H,0))</f>
        <v>Насос ESYDIVER 55/120 230V/50-60Hz</v>
      </c>
    </row>
    <row r="374" spans="1:5" x14ac:dyDescent="0.2">
      <c r="A374" s="238">
        <v>60195078</v>
      </c>
      <c r="B374" s="228">
        <v>168768.13319999998</v>
      </c>
      <c r="C374" s="307">
        <f>INDEX([2]Лист1!$J:$J,MATCH(A374,[2]Лист1!$H:$H,0))</f>
        <v>165996</v>
      </c>
      <c r="D374" s="302"/>
      <c r="E374" s="214" t="str">
        <f>INDEX([2]Лист1!$I:$I,MATCH(A374,[2]Лист1!$H:$H,0))</f>
        <v xml:space="preserve">Насос ESYDIVER X 55/120 230V/50-60Hz  </v>
      </c>
    </row>
    <row r="375" spans="1:5" x14ac:dyDescent="0.2">
      <c r="B375" s="228">
        <v>0</v>
      </c>
    </row>
    <row r="376" spans="1:5" x14ac:dyDescent="0.2">
      <c r="A376" s="238">
        <v>60213244</v>
      </c>
      <c r="B376" s="228">
        <v>43592.029199999997</v>
      </c>
      <c r="C376" s="307">
        <f>INDEX([2]Лист1!$J:$J,MATCH(A376,[2]Лист1!$H:$H,0))</f>
        <v>42876</v>
      </c>
      <c r="E376" s="214" t="str">
        <f>INDEX([2]Лист1!$I:$I,MATCH(A376,[2]Лист1!$H:$H,0))</f>
        <v>Насос JET 82 M CONTROL-D 230/50 IE2</v>
      </c>
    </row>
    <row r="377" spans="1:5" x14ac:dyDescent="0.2">
      <c r="A377" s="238">
        <v>60212446</v>
      </c>
      <c r="B377" s="228">
        <v>45239.083199999994</v>
      </c>
      <c r="C377" s="307">
        <f>INDEX([2]Лист1!$J:$J,MATCH(A377,[2]Лист1!$H:$H,0))</f>
        <v>44496</v>
      </c>
      <c r="E377" s="214" t="str">
        <f>INDEX([2]Лист1!$I:$I,MATCH(A377,[2]Лист1!$H:$H,0))</f>
        <v>Насос JET 102 M CONTROL-D 230/50 IE2</v>
      </c>
    </row>
    <row r="378" spans="1:5" x14ac:dyDescent="0.2">
      <c r="A378" s="238">
        <v>60215151</v>
      </c>
      <c r="B378" s="228">
        <v>53254.745999999999</v>
      </c>
      <c r="C378" s="307">
        <f>INDEX([2]Лист1!$J:$J,MATCH(A378,[2]Лист1!$H:$H,0))</f>
        <v>52380</v>
      </c>
      <c r="E378" s="214" t="str">
        <f>INDEX([2]Лист1!$I:$I,MATCH(A378,[2]Лист1!$H:$H,0))</f>
        <v>Насос JET 132 M CONTROL-D 230/50 IE2</v>
      </c>
    </row>
    <row r="379" spans="1:5" x14ac:dyDescent="0.2">
      <c r="B379" s="228">
        <v>0</v>
      </c>
    </row>
    <row r="380" spans="1:5" x14ac:dyDescent="0.2">
      <c r="A380" s="238" t="s">
        <v>572</v>
      </c>
      <c r="B380" s="228">
        <v>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1:M132"/>
  <sheetViews>
    <sheetView topLeftCell="A114" zoomScaleNormal="100" zoomScaleSheetLayoutView="100" workbookViewId="0">
      <selection activeCell="C31" sqref="C31"/>
    </sheetView>
  </sheetViews>
  <sheetFormatPr defaultRowHeight="12.75" x14ac:dyDescent="0.2"/>
  <cols>
    <col min="1" max="1" width="5.28515625" customWidth="1"/>
    <col min="2" max="2" width="20.140625" style="24" customWidth="1"/>
    <col min="3" max="3" width="20.42578125" style="59" customWidth="1"/>
    <col min="4" max="4" width="8.42578125" style="2" customWidth="1"/>
    <col min="5" max="5" width="10.7109375" style="2" customWidth="1"/>
    <col min="6" max="6" width="7.5703125" style="61" customWidth="1"/>
    <col min="7" max="7" width="14.140625" style="62" customWidth="1"/>
    <col min="8" max="8" width="13.7109375" style="61" customWidth="1"/>
    <col min="9" max="9" width="12.42578125" style="60" customWidth="1"/>
    <col min="10" max="10" width="12" style="59" customWidth="1"/>
    <col min="11" max="11" width="14.42578125" style="20" customWidth="1"/>
    <col min="12" max="12" width="19.85546875" customWidth="1"/>
    <col min="13" max="13" width="3" customWidth="1"/>
  </cols>
  <sheetData>
    <row r="11" spans="1:12" ht="27" customHeight="1" x14ac:dyDescent="0.3">
      <c r="A11" s="388" t="s">
        <v>144</v>
      </c>
      <c r="B11" s="388"/>
      <c r="C11" s="388"/>
      <c r="D11" s="388"/>
      <c r="E11" s="388"/>
      <c r="F11" s="388"/>
      <c r="G11" s="388"/>
      <c r="H11" s="388"/>
      <c r="I11" s="388"/>
      <c r="J11" s="388"/>
      <c r="K11" s="388"/>
      <c r="L11" s="388"/>
    </row>
    <row r="12" spans="1:12" x14ac:dyDescent="0.2">
      <c r="B12" s="390" t="s">
        <v>143</v>
      </c>
      <c r="C12" s="390"/>
      <c r="D12" s="390"/>
      <c r="E12" s="390"/>
      <c r="F12" s="390"/>
      <c r="G12" s="390"/>
      <c r="H12" s="390"/>
      <c r="I12" s="390"/>
      <c r="J12" s="390"/>
      <c r="K12" s="390"/>
    </row>
    <row r="13" spans="1:12" ht="18" customHeight="1" x14ac:dyDescent="0.25">
      <c r="A13" s="391" t="s">
        <v>14</v>
      </c>
      <c r="B13" s="391"/>
      <c r="C13" s="391"/>
      <c r="D13" s="391"/>
      <c r="E13" s="391"/>
      <c r="F13" s="391"/>
      <c r="G13" s="391"/>
      <c r="H13" s="391"/>
      <c r="I13" s="391"/>
      <c r="J13" s="391"/>
      <c r="K13" s="391"/>
      <c r="L13" s="391"/>
    </row>
    <row r="14" spans="1:12" x14ac:dyDescent="0.2">
      <c r="A14" s="392"/>
      <c r="B14" s="392"/>
      <c r="C14" s="392"/>
      <c r="D14" s="392"/>
      <c r="E14" s="392"/>
      <c r="F14" s="392"/>
      <c r="G14" s="392"/>
      <c r="H14" s="392"/>
      <c r="I14" s="392"/>
      <c r="J14" s="392"/>
      <c r="K14" s="392"/>
      <c r="L14" s="392"/>
    </row>
    <row r="16" spans="1:12" ht="16.5" customHeight="1" x14ac:dyDescent="0.25">
      <c r="B16" s="378" t="s">
        <v>340</v>
      </c>
      <c r="C16" s="378"/>
      <c r="D16" s="378"/>
      <c r="E16" s="378"/>
      <c r="F16" s="378"/>
      <c r="G16" s="378"/>
      <c r="H16" s="378"/>
      <c r="I16" s="378"/>
      <c r="J16" s="378"/>
      <c r="K16" s="378"/>
      <c r="L16" s="58"/>
    </row>
    <row r="17" spans="2:13" ht="11.45" customHeight="1" x14ac:dyDescent="0.25">
      <c r="B17" s="291"/>
      <c r="C17" s="58"/>
      <c r="D17" s="58"/>
      <c r="E17" s="58"/>
      <c r="F17" s="58"/>
      <c r="G17" s="58"/>
      <c r="H17" s="58"/>
      <c r="I17" s="58"/>
      <c r="J17" s="58"/>
      <c r="K17" s="168"/>
      <c r="L17" s="58"/>
    </row>
    <row r="18" spans="2:13" ht="93.6" customHeight="1" x14ac:dyDescent="0.2">
      <c r="B18" s="381" t="s">
        <v>92</v>
      </c>
      <c r="C18" s="381"/>
      <c r="D18" s="381"/>
      <c r="E18" s="381"/>
      <c r="F18" s="382"/>
      <c r="G18" s="382"/>
      <c r="H18" s="382"/>
      <c r="I18" s="382"/>
      <c r="J18" s="382"/>
      <c r="K18" s="382"/>
    </row>
    <row r="19" spans="2:13" ht="13.9" customHeight="1" x14ac:dyDescent="0.2">
      <c r="B19" s="56"/>
      <c r="C19" s="56"/>
      <c r="D19" s="56"/>
      <c r="E19" s="56"/>
      <c r="F19" s="57"/>
      <c r="G19" s="57"/>
      <c r="H19" s="57"/>
      <c r="I19" s="57"/>
      <c r="J19" s="57"/>
      <c r="K19" s="169"/>
    </row>
    <row r="20" spans="2:13" x14ac:dyDescent="0.2">
      <c r="G20" s="379" t="s">
        <v>15</v>
      </c>
      <c r="H20" s="375"/>
      <c r="I20" s="375"/>
      <c r="J20" s="375"/>
      <c r="K20" s="375"/>
      <c r="L20" s="375"/>
    </row>
    <row r="21" spans="2:13" ht="19.899999999999999" customHeight="1" x14ac:dyDescent="0.2">
      <c r="G21" s="386" t="s">
        <v>43</v>
      </c>
      <c r="H21" s="375"/>
      <c r="I21" s="375"/>
      <c r="J21" s="375"/>
      <c r="K21" s="375"/>
      <c r="L21" s="375"/>
    </row>
    <row r="22" spans="2:13" ht="45" customHeight="1" x14ac:dyDescent="0.2">
      <c r="G22" s="385" t="s">
        <v>16</v>
      </c>
      <c r="H22" s="375"/>
      <c r="I22" s="375"/>
      <c r="J22" s="375"/>
      <c r="K22" s="375"/>
      <c r="L22" s="375"/>
    </row>
    <row r="23" spans="2:13" ht="18.600000000000001" customHeight="1" x14ac:dyDescent="0.2">
      <c r="G23" s="374" t="s">
        <v>17</v>
      </c>
      <c r="H23" s="375"/>
      <c r="I23" s="375"/>
      <c r="J23" s="375"/>
      <c r="K23" s="375"/>
      <c r="L23" s="375"/>
    </row>
    <row r="24" spans="2:13" ht="24.6" customHeight="1" x14ac:dyDescent="0.2">
      <c r="G24" s="379" t="s">
        <v>106</v>
      </c>
      <c r="H24" s="375"/>
      <c r="I24" s="375"/>
      <c r="J24" s="375"/>
      <c r="K24" s="375"/>
      <c r="L24" s="375"/>
    </row>
    <row r="25" spans="2:13" x14ac:dyDescent="0.2">
      <c r="G25" s="389" t="s">
        <v>53</v>
      </c>
      <c r="H25" s="375"/>
      <c r="I25" s="375"/>
      <c r="J25" s="375"/>
      <c r="K25" s="375"/>
      <c r="L25" s="375"/>
      <c r="M25" s="375"/>
    </row>
    <row r="26" spans="2:13" x14ac:dyDescent="0.2">
      <c r="G26" s="380" t="s">
        <v>54</v>
      </c>
      <c r="H26" s="375"/>
      <c r="I26" s="375"/>
      <c r="J26" s="375"/>
      <c r="K26" s="375"/>
      <c r="L26" s="375"/>
    </row>
    <row r="29" spans="2:13" ht="20.25" customHeight="1" x14ac:dyDescent="0.2">
      <c r="B29" s="383" t="s">
        <v>18</v>
      </c>
      <c r="C29" s="384" t="s">
        <v>55</v>
      </c>
      <c r="D29" s="84" t="s">
        <v>50</v>
      </c>
      <c r="E29" s="84" t="s">
        <v>51</v>
      </c>
      <c r="F29" s="373" t="s">
        <v>38</v>
      </c>
      <c r="G29" s="376" t="s">
        <v>39</v>
      </c>
      <c r="H29" s="377"/>
      <c r="I29" s="373" t="s">
        <v>40</v>
      </c>
      <c r="J29" s="373" t="s">
        <v>41</v>
      </c>
      <c r="K29" s="343" t="s">
        <v>2</v>
      </c>
      <c r="L29" s="373" t="s">
        <v>440</v>
      </c>
    </row>
    <row r="30" spans="2:13" x14ac:dyDescent="0.2">
      <c r="B30" s="383"/>
      <c r="C30" s="384"/>
      <c r="D30" s="84" t="s">
        <v>49</v>
      </c>
      <c r="E30" s="84" t="s">
        <v>52</v>
      </c>
      <c r="F30" s="373"/>
      <c r="G30" s="87" t="s">
        <v>135</v>
      </c>
      <c r="H30" s="84" t="s">
        <v>136</v>
      </c>
      <c r="I30" s="373"/>
      <c r="J30" s="373"/>
      <c r="K30" s="343"/>
      <c r="L30" s="373"/>
    </row>
    <row r="31" spans="2:13" ht="34.9" customHeight="1" x14ac:dyDescent="0.2">
      <c r="B31" s="292" t="s">
        <v>19</v>
      </c>
      <c r="C31" s="177" t="s">
        <v>346</v>
      </c>
      <c r="D31" s="89">
        <v>2.71</v>
      </c>
      <c r="E31" s="90">
        <v>3</v>
      </c>
      <c r="F31" s="88">
        <v>130</v>
      </c>
      <c r="G31" s="91" t="s">
        <v>34</v>
      </c>
      <c r="H31" s="88" t="s">
        <v>37</v>
      </c>
      <c r="I31" s="92" t="s">
        <v>42</v>
      </c>
      <c r="J31" s="92" t="s">
        <v>44</v>
      </c>
      <c r="K31" s="110">
        <f>VLOOKUP(C31,Prices!A:B,2,FALSE)</f>
        <v>10971.209699999999</v>
      </c>
      <c r="L31" s="155" t="s">
        <v>503</v>
      </c>
    </row>
    <row r="32" spans="2:13" ht="34.9" customHeight="1" x14ac:dyDescent="0.2">
      <c r="B32" s="292" t="s">
        <v>20</v>
      </c>
      <c r="C32" s="177" t="s">
        <v>347</v>
      </c>
      <c r="D32" s="89">
        <v>2.71</v>
      </c>
      <c r="E32" s="90">
        <v>3</v>
      </c>
      <c r="F32" s="88">
        <v>180</v>
      </c>
      <c r="G32" s="91" t="s">
        <v>34</v>
      </c>
      <c r="H32" s="88" t="s">
        <v>37</v>
      </c>
      <c r="I32" s="92" t="s">
        <v>42</v>
      </c>
      <c r="J32" s="92" t="s">
        <v>44</v>
      </c>
      <c r="K32" s="110">
        <f>VLOOKUP(C32,Prices!A:B,2,FALSE)</f>
        <v>10971.209699999999</v>
      </c>
      <c r="L32" s="155" t="s">
        <v>503</v>
      </c>
    </row>
    <row r="33" spans="2:12" ht="34.9" customHeight="1" x14ac:dyDescent="0.2">
      <c r="B33" s="292" t="s">
        <v>21</v>
      </c>
      <c r="C33" s="177" t="s">
        <v>348</v>
      </c>
      <c r="D33" s="89">
        <v>2.71</v>
      </c>
      <c r="E33" s="90">
        <v>3</v>
      </c>
      <c r="F33" s="88">
        <v>180</v>
      </c>
      <c r="G33" s="91" t="s">
        <v>35</v>
      </c>
      <c r="H33" s="88" t="s">
        <v>36</v>
      </c>
      <c r="I33" s="92" t="s">
        <v>42</v>
      </c>
      <c r="J33" s="92" t="s">
        <v>44</v>
      </c>
      <c r="K33" s="110">
        <f>VLOOKUP(C33,Prices!A:B,2,FALSE)</f>
        <v>10971.209699999999</v>
      </c>
      <c r="L33" s="155" t="s">
        <v>503</v>
      </c>
    </row>
    <row r="34" spans="2:12" ht="34.9" customHeight="1" x14ac:dyDescent="0.2">
      <c r="B34" s="292" t="s">
        <v>22</v>
      </c>
      <c r="C34" s="177" t="s">
        <v>349</v>
      </c>
      <c r="D34" s="89">
        <v>4.3</v>
      </c>
      <c r="E34" s="90">
        <v>3</v>
      </c>
      <c r="F34" s="88">
        <v>130</v>
      </c>
      <c r="G34" s="91" t="s">
        <v>34</v>
      </c>
      <c r="H34" s="88" t="s">
        <v>37</v>
      </c>
      <c r="I34" s="92" t="s">
        <v>42</v>
      </c>
      <c r="J34" s="92" t="s">
        <v>45</v>
      </c>
      <c r="K34" s="110">
        <f>VLOOKUP(C34,Prices!A:B,2,FALSE)</f>
        <v>10971.209699999999</v>
      </c>
      <c r="L34" s="155" t="s">
        <v>503</v>
      </c>
    </row>
    <row r="35" spans="2:12" ht="34.9" customHeight="1" x14ac:dyDescent="0.2">
      <c r="B35" s="292" t="s">
        <v>23</v>
      </c>
      <c r="C35" s="177" t="s">
        <v>350</v>
      </c>
      <c r="D35" s="89">
        <v>4.3</v>
      </c>
      <c r="E35" s="90">
        <v>3</v>
      </c>
      <c r="F35" s="88">
        <v>130</v>
      </c>
      <c r="G35" s="91" t="s">
        <v>36</v>
      </c>
      <c r="H35" s="88" t="s">
        <v>36</v>
      </c>
      <c r="I35" s="92" t="s">
        <v>42</v>
      </c>
      <c r="J35" s="92" t="s">
        <v>45</v>
      </c>
      <c r="K35" s="110">
        <f>VLOOKUP(C35,Prices!A:B,2,FALSE)</f>
        <v>10971.209699999999</v>
      </c>
      <c r="L35" s="155" t="s">
        <v>503</v>
      </c>
    </row>
    <row r="36" spans="2:12" ht="34.9" customHeight="1" x14ac:dyDescent="0.2">
      <c r="B36" s="292" t="s">
        <v>24</v>
      </c>
      <c r="C36" s="177" t="s">
        <v>351</v>
      </c>
      <c r="D36" s="89">
        <v>4.3</v>
      </c>
      <c r="E36" s="90">
        <v>3</v>
      </c>
      <c r="F36" s="88">
        <v>180</v>
      </c>
      <c r="G36" s="91" t="s">
        <v>34</v>
      </c>
      <c r="H36" s="88" t="s">
        <v>37</v>
      </c>
      <c r="I36" s="92" t="s">
        <v>42</v>
      </c>
      <c r="J36" s="92" t="s">
        <v>45</v>
      </c>
      <c r="K36" s="110">
        <f>VLOOKUP(C36,Prices!A:B,2,FALSE)</f>
        <v>10971.209699999999</v>
      </c>
      <c r="L36" s="155" t="s">
        <v>503</v>
      </c>
    </row>
    <row r="37" spans="2:12" ht="34.9" customHeight="1" x14ac:dyDescent="0.2">
      <c r="B37" s="292" t="s">
        <v>25</v>
      </c>
      <c r="C37" s="177" t="s">
        <v>352</v>
      </c>
      <c r="D37" s="89">
        <v>4.3</v>
      </c>
      <c r="E37" s="90">
        <v>3</v>
      </c>
      <c r="F37" s="88">
        <v>180</v>
      </c>
      <c r="G37" s="91" t="s">
        <v>35</v>
      </c>
      <c r="H37" s="88" t="s">
        <v>36</v>
      </c>
      <c r="I37" s="92" t="s">
        <v>42</v>
      </c>
      <c r="J37" s="92" t="s">
        <v>45</v>
      </c>
      <c r="K37" s="110">
        <f>VLOOKUP(C37,Prices!A:B,2,FALSE)</f>
        <v>10971.209699999999</v>
      </c>
      <c r="L37" s="155" t="s">
        <v>503</v>
      </c>
    </row>
    <row r="38" spans="2:12" ht="34.9" customHeight="1" x14ac:dyDescent="0.2">
      <c r="B38" s="292" t="s">
        <v>26</v>
      </c>
      <c r="C38" s="177" t="s">
        <v>353</v>
      </c>
      <c r="D38" s="89">
        <v>5.4</v>
      </c>
      <c r="E38" s="90">
        <v>4.2</v>
      </c>
      <c r="F38" s="88">
        <v>130</v>
      </c>
      <c r="G38" s="91" t="s">
        <v>34</v>
      </c>
      <c r="H38" s="88" t="s">
        <v>37</v>
      </c>
      <c r="I38" s="92" t="s">
        <v>42</v>
      </c>
      <c r="J38" s="92" t="s">
        <v>46</v>
      </c>
      <c r="K38" s="110">
        <f>VLOOKUP(C38,Prices!A:B,2,FALSE)</f>
        <v>11303.670599999999</v>
      </c>
      <c r="L38" s="155" t="s">
        <v>503</v>
      </c>
    </row>
    <row r="39" spans="2:12" ht="34.9" customHeight="1" x14ac:dyDescent="0.2">
      <c r="B39" s="292" t="s">
        <v>27</v>
      </c>
      <c r="C39" s="177" t="s">
        <v>354</v>
      </c>
      <c r="D39" s="89">
        <v>5.4</v>
      </c>
      <c r="E39" s="90">
        <v>4.2</v>
      </c>
      <c r="F39" s="88">
        <v>130</v>
      </c>
      <c r="G39" s="91" t="s">
        <v>36</v>
      </c>
      <c r="H39" s="88" t="s">
        <v>36</v>
      </c>
      <c r="I39" s="92" t="s">
        <v>42</v>
      </c>
      <c r="J39" s="92" t="s">
        <v>46</v>
      </c>
      <c r="K39" s="110">
        <f>VLOOKUP(C39,Prices!A:B,2,FALSE)</f>
        <v>11303.670599999999</v>
      </c>
      <c r="L39" s="155" t="s">
        <v>503</v>
      </c>
    </row>
    <row r="40" spans="2:12" ht="34.9" customHeight="1" x14ac:dyDescent="0.2">
      <c r="B40" s="292" t="s">
        <v>28</v>
      </c>
      <c r="C40" s="177" t="s">
        <v>355</v>
      </c>
      <c r="D40" s="89">
        <v>5.4</v>
      </c>
      <c r="E40" s="90">
        <v>4.2</v>
      </c>
      <c r="F40" s="88">
        <v>180</v>
      </c>
      <c r="G40" s="91" t="s">
        <v>34</v>
      </c>
      <c r="H40" s="88" t="s">
        <v>37</v>
      </c>
      <c r="I40" s="92" t="s">
        <v>42</v>
      </c>
      <c r="J40" s="92" t="s">
        <v>46</v>
      </c>
      <c r="K40" s="110">
        <f>VLOOKUP(C40,Prices!A:B,2,FALSE)</f>
        <v>11303.670599999999</v>
      </c>
      <c r="L40" s="155" t="s">
        <v>503</v>
      </c>
    </row>
    <row r="41" spans="2:12" ht="34.9" customHeight="1" x14ac:dyDescent="0.2">
      <c r="B41" s="292" t="s">
        <v>29</v>
      </c>
      <c r="C41" s="177" t="s">
        <v>356</v>
      </c>
      <c r="D41" s="89">
        <v>5.4</v>
      </c>
      <c r="E41" s="90">
        <v>4.2</v>
      </c>
      <c r="F41" s="88">
        <v>180</v>
      </c>
      <c r="G41" s="91" t="s">
        <v>35</v>
      </c>
      <c r="H41" s="88" t="s">
        <v>36</v>
      </c>
      <c r="I41" s="92" t="s">
        <v>42</v>
      </c>
      <c r="J41" s="92" t="s">
        <v>46</v>
      </c>
      <c r="K41" s="110">
        <f>VLOOKUP(C41,Prices!A:B,2,FALSE)</f>
        <v>11303.670599999999</v>
      </c>
      <c r="L41" s="155" t="s">
        <v>503</v>
      </c>
    </row>
    <row r="42" spans="2:12" ht="34.9" customHeight="1" x14ac:dyDescent="0.2">
      <c r="B42" s="292" t="s">
        <v>30</v>
      </c>
      <c r="C42" s="186" t="s">
        <v>357</v>
      </c>
      <c r="D42" s="89">
        <v>6.3</v>
      </c>
      <c r="E42" s="90">
        <v>3</v>
      </c>
      <c r="F42" s="88">
        <v>130</v>
      </c>
      <c r="G42" s="91" t="s">
        <v>34</v>
      </c>
      <c r="H42" s="88" t="s">
        <v>37</v>
      </c>
      <c r="I42" s="92" t="s">
        <v>42</v>
      </c>
      <c r="J42" s="92" t="s">
        <v>47</v>
      </c>
      <c r="K42" s="110">
        <f>VLOOKUP(C42,Prices!A:B,2,FALSE)</f>
        <v>11968.5924</v>
      </c>
      <c r="L42" s="155" t="s">
        <v>503</v>
      </c>
    </row>
    <row r="43" spans="2:12" ht="34.9" customHeight="1" x14ac:dyDescent="0.2">
      <c r="B43" s="292" t="s">
        <v>31</v>
      </c>
      <c r="C43" s="177" t="s">
        <v>358</v>
      </c>
      <c r="D43" s="89">
        <v>6.3</v>
      </c>
      <c r="E43" s="90">
        <v>3</v>
      </c>
      <c r="F43" s="88">
        <v>130</v>
      </c>
      <c r="G43" s="91" t="s">
        <v>36</v>
      </c>
      <c r="H43" s="88" t="s">
        <v>36</v>
      </c>
      <c r="I43" s="92" t="s">
        <v>42</v>
      </c>
      <c r="J43" s="92" t="s">
        <v>47</v>
      </c>
      <c r="K43" s="110">
        <f>VLOOKUP(C43,Prices!A:B,2,FALSE)</f>
        <v>11968.5924</v>
      </c>
      <c r="L43" s="155" t="s">
        <v>503</v>
      </c>
    </row>
    <row r="44" spans="2:12" ht="34.9" customHeight="1" x14ac:dyDescent="0.2">
      <c r="B44" s="292" t="s">
        <v>32</v>
      </c>
      <c r="C44" s="177" t="s">
        <v>359</v>
      </c>
      <c r="D44" s="89">
        <v>6.3</v>
      </c>
      <c r="E44" s="90">
        <v>3</v>
      </c>
      <c r="F44" s="88">
        <v>180</v>
      </c>
      <c r="G44" s="91" t="s">
        <v>34</v>
      </c>
      <c r="H44" s="88" t="s">
        <v>37</v>
      </c>
      <c r="I44" s="92" t="s">
        <v>42</v>
      </c>
      <c r="J44" s="92" t="s">
        <v>47</v>
      </c>
      <c r="K44" s="110">
        <f>VLOOKUP(C44,Prices!A:B,2,FALSE)</f>
        <v>11968.5924</v>
      </c>
      <c r="L44" s="155" t="s">
        <v>503</v>
      </c>
    </row>
    <row r="45" spans="2:12" ht="34.9" customHeight="1" x14ac:dyDescent="0.2">
      <c r="B45" s="292" t="s">
        <v>33</v>
      </c>
      <c r="C45" s="177" t="s">
        <v>360</v>
      </c>
      <c r="D45" s="89">
        <v>6.3</v>
      </c>
      <c r="E45" s="90">
        <v>3</v>
      </c>
      <c r="F45" s="88">
        <v>180</v>
      </c>
      <c r="G45" s="91" t="s">
        <v>35</v>
      </c>
      <c r="H45" s="88" t="s">
        <v>36</v>
      </c>
      <c r="I45" s="92" t="s">
        <v>42</v>
      </c>
      <c r="J45" s="92" t="s">
        <v>47</v>
      </c>
      <c r="K45" s="110">
        <f>VLOOKUP(C45,Prices!A:B,2,FALSE)</f>
        <v>11968.5924</v>
      </c>
      <c r="L45" s="155" t="s">
        <v>503</v>
      </c>
    </row>
    <row r="48" spans="2:12" ht="15.75" x14ac:dyDescent="0.25">
      <c r="B48" s="378" t="s">
        <v>56</v>
      </c>
      <c r="C48" s="378"/>
      <c r="D48" s="378"/>
      <c r="E48" s="378"/>
      <c r="F48" s="378"/>
      <c r="G48" s="378"/>
      <c r="H48" s="378"/>
      <c r="I48" s="378"/>
      <c r="J48" s="378"/>
      <c r="K48" s="378"/>
    </row>
    <row r="49" spans="2:11" ht="124.15" customHeight="1" x14ac:dyDescent="0.2">
      <c r="B49" s="381" t="s">
        <v>91</v>
      </c>
      <c r="C49" s="381"/>
      <c r="D49" s="381"/>
      <c r="E49" s="381"/>
      <c r="F49" s="382"/>
      <c r="G49" s="382"/>
      <c r="H49" s="382"/>
      <c r="I49" s="382"/>
      <c r="J49" s="382"/>
      <c r="K49" s="382"/>
    </row>
    <row r="50" spans="2:11" ht="16.149999999999999" customHeight="1" x14ac:dyDescent="0.2">
      <c r="B50" s="56"/>
      <c r="C50" s="56"/>
      <c r="D50" s="56"/>
      <c r="E50" s="56"/>
      <c r="F50" s="57"/>
      <c r="G50" s="57"/>
      <c r="H50" s="57"/>
      <c r="I50" s="57"/>
      <c r="J50" s="57"/>
      <c r="K50" s="169"/>
    </row>
    <row r="51" spans="2:11" ht="15.75" x14ac:dyDescent="0.25">
      <c r="B51" s="291"/>
      <c r="C51" s="63"/>
      <c r="D51" s="58"/>
      <c r="E51" s="58"/>
      <c r="F51" s="379" t="s">
        <v>89</v>
      </c>
      <c r="G51" s="375"/>
      <c r="H51" s="375"/>
      <c r="I51" s="375"/>
      <c r="J51" s="375"/>
      <c r="K51" s="375"/>
    </row>
    <row r="52" spans="2:11" ht="15.6" customHeight="1" x14ac:dyDescent="0.25">
      <c r="B52" s="291"/>
      <c r="C52" s="63"/>
      <c r="D52" s="58"/>
      <c r="E52" s="58"/>
      <c r="F52" s="386" t="s">
        <v>43</v>
      </c>
      <c r="G52" s="387"/>
      <c r="H52" s="387"/>
      <c r="I52" s="387"/>
      <c r="J52" s="387"/>
      <c r="K52" s="375"/>
    </row>
    <row r="53" spans="2:11" ht="45" customHeight="1" x14ac:dyDescent="0.25">
      <c r="B53" s="291"/>
      <c r="C53" s="63"/>
      <c r="D53" s="58"/>
      <c r="E53" s="58"/>
      <c r="F53" s="385" t="s">
        <v>16</v>
      </c>
      <c r="G53" s="375"/>
      <c r="H53" s="375"/>
      <c r="I53" s="375"/>
      <c r="J53" s="375"/>
      <c r="K53" s="375"/>
    </row>
    <row r="54" spans="2:11" ht="15.6" customHeight="1" x14ac:dyDescent="0.25">
      <c r="B54" s="291"/>
      <c r="C54" s="63"/>
      <c r="D54" s="58"/>
      <c r="E54" s="58"/>
      <c r="F54" s="374" t="s">
        <v>17</v>
      </c>
      <c r="G54" s="375"/>
      <c r="H54" s="375"/>
      <c r="I54" s="375"/>
      <c r="J54" s="375"/>
    </row>
    <row r="55" spans="2:11" ht="15.75" x14ac:dyDescent="0.25">
      <c r="B55" s="291"/>
      <c r="C55" s="63"/>
      <c r="D55" s="58"/>
      <c r="E55" s="58"/>
      <c r="F55" s="64" t="s">
        <v>48</v>
      </c>
      <c r="G55"/>
      <c r="H55"/>
      <c r="I55"/>
      <c r="J55"/>
    </row>
    <row r="56" spans="2:11" ht="15.75" x14ac:dyDescent="0.25">
      <c r="B56" s="291"/>
      <c r="C56" s="63"/>
      <c r="D56" s="58"/>
      <c r="E56" s="58"/>
      <c r="F56" s="61" t="s">
        <v>53</v>
      </c>
      <c r="G56"/>
      <c r="H56"/>
      <c r="I56"/>
      <c r="J56"/>
    </row>
    <row r="57" spans="2:11" ht="15.75" x14ac:dyDescent="0.25">
      <c r="B57" s="291"/>
      <c r="C57" s="63"/>
      <c r="D57" s="58"/>
      <c r="E57" s="58"/>
      <c r="F57" s="380" t="s">
        <v>54</v>
      </c>
      <c r="G57" s="375"/>
      <c r="H57" s="375"/>
      <c r="I57" s="375"/>
      <c r="J57" s="375"/>
      <c r="K57" s="375"/>
    </row>
    <row r="58" spans="2:11" ht="15.75" x14ac:dyDescent="0.25">
      <c r="B58" s="291"/>
      <c r="C58" s="63"/>
      <c r="D58" s="58"/>
      <c r="E58" s="58"/>
      <c r="F58" s="58"/>
      <c r="G58" s="58"/>
      <c r="H58" s="58"/>
      <c r="I58" s="58"/>
      <c r="J58" s="58"/>
      <c r="K58" s="168"/>
    </row>
    <row r="60" spans="2:11" x14ac:dyDescent="0.2">
      <c r="B60" s="383" t="s">
        <v>18</v>
      </c>
      <c r="C60" s="384" t="s">
        <v>55</v>
      </c>
      <c r="D60" s="84" t="s">
        <v>50</v>
      </c>
      <c r="E60" s="84" t="s">
        <v>51</v>
      </c>
      <c r="F60" s="86" t="s">
        <v>138</v>
      </c>
      <c r="G60" s="373" t="s">
        <v>73</v>
      </c>
      <c r="H60" s="393" t="s">
        <v>40</v>
      </c>
      <c r="I60" s="86" t="s">
        <v>141</v>
      </c>
      <c r="J60" s="170" t="s">
        <v>7</v>
      </c>
      <c r="K60" s="343" t="s">
        <v>440</v>
      </c>
    </row>
    <row r="61" spans="2:11" x14ac:dyDescent="0.2">
      <c r="B61" s="383"/>
      <c r="C61" s="384"/>
      <c r="D61" s="84" t="s">
        <v>49</v>
      </c>
      <c r="E61" s="84" t="s">
        <v>52</v>
      </c>
      <c r="F61" s="85" t="s">
        <v>139</v>
      </c>
      <c r="G61" s="373" t="s">
        <v>12</v>
      </c>
      <c r="H61" s="394"/>
      <c r="I61" s="85" t="s">
        <v>142</v>
      </c>
      <c r="J61" s="87" t="s">
        <v>140</v>
      </c>
      <c r="K61" s="343"/>
    </row>
    <row r="62" spans="2:11" ht="43.5" customHeight="1" x14ac:dyDescent="0.2">
      <c r="B62" s="293" t="s">
        <v>57</v>
      </c>
      <c r="C62" s="177">
        <v>505803001</v>
      </c>
      <c r="D62" s="89">
        <v>2.71</v>
      </c>
      <c r="E62" s="90">
        <v>3</v>
      </c>
      <c r="F62" s="88">
        <v>180</v>
      </c>
      <c r="G62" s="91" t="s">
        <v>74</v>
      </c>
      <c r="H62" s="92" t="s">
        <v>42</v>
      </c>
      <c r="I62" s="92" t="s">
        <v>77</v>
      </c>
      <c r="J62" s="110">
        <f>VLOOKUP(C62,Prices!A:B,2,FALSE)</f>
        <v>41774.169599999994</v>
      </c>
      <c r="K62" s="164" t="s">
        <v>449</v>
      </c>
    </row>
    <row r="63" spans="2:11" ht="40.5" customHeight="1" x14ac:dyDescent="0.2">
      <c r="B63" s="293" t="s">
        <v>58</v>
      </c>
      <c r="C63" s="177">
        <v>505802041</v>
      </c>
      <c r="D63" s="89">
        <v>2.71</v>
      </c>
      <c r="E63" s="90">
        <v>3</v>
      </c>
      <c r="F63" s="88">
        <v>180</v>
      </c>
      <c r="G63" s="91" t="s">
        <v>75</v>
      </c>
      <c r="H63" s="92" t="s">
        <v>42</v>
      </c>
      <c r="I63" s="92" t="s">
        <v>76</v>
      </c>
      <c r="J63" s="110">
        <f>VLOOKUP(C63,Prices!A:B,2,FALSE)</f>
        <v>42644.464799999994</v>
      </c>
      <c r="K63" s="164" t="s">
        <v>449</v>
      </c>
    </row>
    <row r="64" spans="2:11" ht="36" customHeight="1" x14ac:dyDescent="0.2">
      <c r="B64" s="293" t="s">
        <v>59</v>
      </c>
      <c r="C64" s="177">
        <v>505803601</v>
      </c>
      <c r="D64" s="89">
        <v>2.71</v>
      </c>
      <c r="E64" s="90">
        <v>3</v>
      </c>
      <c r="F64" s="88">
        <v>180</v>
      </c>
      <c r="G64" s="91" t="s">
        <v>74</v>
      </c>
      <c r="H64" s="92" t="s">
        <v>79</v>
      </c>
      <c r="I64" s="92" t="s">
        <v>80</v>
      </c>
      <c r="J64" s="110">
        <f>VLOOKUP(C64,Prices!A:B,2,FALSE)</f>
        <v>49498.039499999999</v>
      </c>
      <c r="K64" s="164" t="s">
        <v>449</v>
      </c>
    </row>
    <row r="65" spans="2:11" ht="32.25" customHeight="1" x14ac:dyDescent="0.2">
      <c r="B65" s="293" t="s">
        <v>60</v>
      </c>
      <c r="C65" s="177">
        <v>505802671</v>
      </c>
      <c r="D65" s="89">
        <v>4.3</v>
      </c>
      <c r="E65" s="90">
        <v>3</v>
      </c>
      <c r="F65" s="88">
        <v>180</v>
      </c>
      <c r="G65" s="91" t="s">
        <v>75</v>
      </c>
      <c r="H65" s="92" t="s">
        <v>79</v>
      </c>
      <c r="I65" s="92" t="s">
        <v>78</v>
      </c>
      <c r="J65" s="110">
        <f>VLOOKUP(C65,Prices!A:B,2,FALSE)</f>
        <v>50259.5478</v>
      </c>
      <c r="K65" s="164" t="s">
        <v>449</v>
      </c>
    </row>
    <row r="66" spans="2:11" ht="43.5" customHeight="1" x14ac:dyDescent="0.2">
      <c r="B66" s="293" t="s">
        <v>61</v>
      </c>
      <c r="C66" s="177">
        <v>505805001</v>
      </c>
      <c r="D66" s="89">
        <v>4.3</v>
      </c>
      <c r="E66" s="90">
        <v>3</v>
      </c>
      <c r="F66" s="88">
        <v>180</v>
      </c>
      <c r="G66" s="91" t="s">
        <v>74</v>
      </c>
      <c r="H66" s="92" t="s">
        <v>42</v>
      </c>
      <c r="I66" s="92" t="s">
        <v>514</v>
      </c>
      <c r="J66" s="110">
        <f>VLOOKUP(C66,Prices!A:B,2,FALSE)</f>
        <v>45364.137299999995</v>
      </c>
      <c r="K66" s="164" t="s">
        <v>449</v>
      </c>
    </row>
    <row r="67" spans="2:11" ht="36" x14ac:dyDescent="0.2">
      <c r="B67" s="293" t="s">
        <v>62</v>
      </c>
      <c r="C67" s="177">
        <v>505804041</v>
      </c>
      <c r="D67" s="89">
        <v>4.3</v>
      </c>
      <c r="E67" s="90">
        <v>3</v>
      </c>
      <c r="F67" s="88">
        <v>180</v>
      </c>
      <c r="G67" s="91" t="s">
        <v>75</v>
      </c>
      <c r="H67" s="92" t="s">
        <v>42</v>
      </c>
      <c r="I67" s="92" t="s">
        <v>81</v>
      </c>
      <c r="J67" s="110">
        <f>VLOOKUP(C67,Prices!A:B,2,FALSE)</f>
        <v>46778.366999999998</v>
      </c>
      <c r="K67" s="164" t="s">
        <v>449</v>
      </c>
    </row>
    <row r="68" spans="2:11" ht="25.9" customHeight="1" x14ac:dyDescent="0.2">
      <c r="B68" s="293" t="s">
        <v>63</v>
      </c>
      <c r="C68" s="177">
        <v>505805601</v>
      </c>
      <c r="D68" s="89">
        <v>4.3</v>
      </c>
      <c r="E68" s="90">
        <v>3</v>
      </c>
      <c r="F68" s="88">
        <v>180</v>
      </c>
      <c r="G68" s="91" t="s">
        <v>74</v>
      </c>
      <c r="H68" s="92" t="s">
        <v>79</v>
      </c>
      <c r="I68" s="92" t="s">
        <v>82</v>
      </c>
      <c r="J68" s="110">
        <f>VLOOKUP(C68,Prices!A:B,2,FALSE)</f>
        <v>53631.941699999996</v>
      </c>
      <c r="K68" s="164" t="s">
        <v>449</v>
      </c>
    </row>
    <row r="69" spans="2:11" ht="26.45" customHeight="1" x14ac:dyDescent="0.2">
      <c r="B69" s="293" t="s">
        <v>64</v>
      </c>
      <c r="C69" s="177">
        <v>505804671</v>
      </c>
      <c r="D69" s="89">
        <v>5.4</v>
      </c>
      <c r="E69" s="90">
        <v>4.2</v>
      </c>
      <c r="F69" s="88">
        <v>180</v>
      </c>
      <c r="G69" s="91" t="s">
        <v>75</v>
      </c>
      <c r="H69" s="92" t="s">
        <v>42</v>
      </c>
      <c r="I69" s="92" t="s">
        <v>82</v>
      </c>
      <c r="J69" s="110">
        <f>VLOOKUP(C69,Prices!A:B,2,FALSE)</f>
        <v>54719.810699999995</v>
      </c>
      <c r="K69" s="164" t="s">
        <v>449</v>
      </c>
    </row>
    <row r="70" spans="2:11" ht="36" x14ac:dyDescent="0.2">
      <c r="B70" s="293" t="s">
        <v>65</v>
      </c>
      <c r="C70" s="186">
        <v>505807001</v>
      </c>
      <c r="D70" s="89">
        <v>5.4</v>
      </c>
      <c r="E70" s="90">
        <v>4.2</v>
      </c>
      <c r="F70" s="88">
        <v>180</v>
      </c>
      <c r="G70" s="91" t="s">
        <v>74</v>
      </c>
      <c r="H70" s="92" t="s">
        <v>42</v>
      </c>
      <c r="I70" s="92" t="s">
        <v>83</v>
      </c>
      <c r="J70" s="110">
        <f>VLOOKUP(C70,Prices!A:B,2,FALSE)</f>
        <v>47431.088400000001</v>
      </c>
      <c r="K70" s="164" t="s">
        <v>449</v>
      </c>
    </row>
    <row r="71" spans="2:11" ht="36" x14ac:dyDescent="0.2">
      <c r="B71" s="293" t="s">
        <v>66</v>
      </c>
      <c r="C71" s="177">
        <v>505806041</v>
      </c>
      <c r="D71" s="89">
        <v>5.4</v>
      </c>
      <c r="E71" s="90">
        <v>4.2</v>
      </c>
      <c r="F71" s="88">
        <v>180</v>
      </c>
      <c r="G71" s="91" t="s">
        <v>75</v>
      </c>
      <c r="H71" s="92" t="s">
        <v>42</v>
      </c>
      <c r="I71" s="92" t="s">
        <v>84</v>
      </c>
      <c r="J71" s="110">
        <f>VLOOKUP(C71,Prices!A:B,2,FALSE)</f>
        <v>48736.531199999998</v>
      </c>
      <c r="K71" s="164" t="s">
        <v>449</v>
      </c>
    </row>
    <row r="72" spans="2:11" ht="33.75" customHeight="1" x14ac:dyDescent="0.2">
      <c r="B72" s="293" t="s">
        <v>67</v>
      </c>
      <c r="C72" s="177">
        <v>505807601</v>
      </c>
      <c r="D72" s="89">
        <v>5.4</v>
      </c>
      <c r="E72" s="90">
        <v>4.2</v>
      </c>
      <c r="F72" s="88">
        <v>180</v>
      </c>
      <c r="G72" s="91" t="s">
        <v>74</v>
      </c>
      <c r="H72" s="92" t="s">
        <v>79</v>
      </c>
      <c r="I72" s="92" t="s">
        <v>85</v>
      </c>
      <c r="J72" s="110">
        <f>VLOOKUP(C72,Prices!A:B,2,FALSE)</f>
        <v>55263.745199999998</v>
      </c>
      <c r="K72" s="164" t="s">
        <v>449</v>
      </c>
    </row>
    <row r="73" spans="2:11" ht="39" customHeight="1" x14ac:dyDescent="0.2">
      <c r="B73" s="293" t="s">
        <v>68</v>
      </c>
      <c r="C73" s="177">
        <v>505806671</v>
      </c>
      <c r="D73" s="89">
        <v>6.3</v>
      </c>
      <c r="E73" s="90">
        <v>3</v>
      </c>
      <c r="F73" s="88">
        <v>180</v>
      </c>
      <c r="G73" s="91" t="s">
        <v>75</v>
      </c>
      <c r="H73" s="92" t="s">
        <v>79</v>
      </c>
      <c r="I73" s="92" t="s">
        <v>86</v>
      </c>
      <c r="J73" s="110">
        <f>VLOOKUP(C73,Prices!A:B,2,FALSE)</f>
        <v>56351.614199999996</v>
      </c>
      <c r="K73" s="164" t="s">
        <v>449</v>
      </c>
    </row>
    <row r="74" spans="2:11" ht="36" x14ac:dyDescent="0.2">
      <c r="B74" s="293" t="s">
        <v>69</v>
      </c>
      <c r="C74" s="177">
        <v>505808001</v>
      </c>
      <c r="D74" s="89">
        <v>6.3</v>
      </c>
      <c r="E74" s="90">
        <v>3</v>
      </c>
      <c r="F74" s="88">
        <v>130</v>
      </c>
      <c r="G74" s="91" t="s">
        <v>74</v>
      </c>
      <c r="H74" s="92" t="s">
        <v>42</v>
      </c>
      <c r="I74" s="92" t="s">
        <v>87</v>
      </c>
      <c r="J74" s="110">
        <f>VLOOKUP(C74,Prices!A:B,2,FALSE)</f>
        <v>59832.794999999998</v>
      </c>
      <c r="K74" s="164" t="s">
        <v>449</v>
      </c>
    </row>
    <row r="75" spans="2:11" ht="36" x14ac:dyDescent="0.2">
      <c r="B75" s="293" t="s">
        <v>70</v>
      </c>
      <c r="C75" s="177">
        <v>505809001</v>
      </c>
      <c r="D75" s="89">
        <v>6.3</v>
      </c>
      <c r="E75" s="90">
        <v>3</v>
      </c>
      <c r="F75" s="88">
        <v>180</v>
      </c>
      <c r="G75" s="91" t="s">
        <v>74</v>
      </c>
      <c r="H75" s="92" t="s">
        <v>42</v>
      </c>
      <c r="I75" s="92" t="s">
        <v>87</v>
      </c>
      <c r="J75" s="110">
        <f>VLOOKUP(C75,Prices!A:B,2,FALSE)</f>
        <v>61138.237799999995</v>
      </c>
      <c r="K75" s="164" t="s">
        <v>449</v>
      </c>
    </row>
    <row r="76" spans="2:11" ht="36" x14ac:dyDescent="0.2">
      <c r="B76" s="293" t="s">
        <v>71</v>
      </c>
      <c r="C76" s="159">
        <v>505808601</v>
      </c>
      <c r="D76" s="89">
        <v>6.3</v>
      </c>
      <c r="E76" s="90">
        <v>3</v>
      </c>
      <c r="F76" s="88">
        <v>180</v>
      </c>
      <c r="G76" s="91" t="s">
        <v>74</v>
      </c>
      <c r="H76" s="92" t="s">
        <v>42</v>
      </c>
      <c r="I76" s="92" t="s">
        <v>88</v>
      </c>
      <c r="J76" s="110">
        <f>VLOOKUP(C76,Prices!A:B,2,FALSE)</f>
        <v>68100.599399999992</v>
      </c>
      <c r="K76" s="164" t="s">
        <v>449</v>
      </c>
    </row>
    <row r="77" spans="2:11" ht="38.25" customHeight="1" thickBot="1" x14ac:dyDescent="0.25">
      <c r="B77" s="294" t="s">
        <v>72</v>
      </c>
      <c r="C77" s="277">
        <v>505809601</v>
      </c>
      <c r="D77" s="278">
        <v>6.3</v>
      </c>
      <c r="E77" s="279">
        <v>3</v>
      </c>
      <c r="F77" s="190">
        <v>180</v>
      </c>
      <c r="G77" s="280" t="s">
        <v>74</v>
      </c>
      <c r="H77" s="281" t="s">
        <v>90</v>
      </c>
      <c r="I77" s="281" t="s">
        <v>88</v>
      </c>
      <c r="J77" s="181">
        <f>VLOOKUP(C77,Prices!A:B,2,FALSE)</f>
        <v>69406.042199999996</v>
      </c>
      <c r="K77" s="165" t="s">
        <v>449</v>
      </c>
    </row>
    <row r="78" spans="2:11" ht="38.25" customHeight="1" x14ac:dyDescent="0.2">
      <c r="B78" s="295" t="s">
        <v>505</v>
      </c>
      <c r="C78" s="271">
        <v>505812041</v>
      </c>
      <c r="D78" s="272">
        <v>5.7</v>
      </c>
      <c r="E78" s="273">
        <v>7.2</v>
      </c>
      <c r="F78" s="274">
        <v>250</v>
      </c>
      <c r="G78" s="275" t="s">
        <v>513</v>
      </c>
      <c r="H78" s="276" t="s">
        <v>42</v>
      </c>
      <c r="I78" s="276" t="s">
        <v>77</v>
      </c>
      <c r="J78" s="182">
        <f>VLOOKUP(C78,Prices!A:B,2,FALSE)</f>
        <v>44276.268299999996</v>
      </c>
      <c r="K78" s="166" t="s">
        <v>449</v>
      </c>
    </row>
    <row r="79" spans="2:11" ht="38.25" customHeight="1" x14ac:dyDescent="0.2">
      <c r="B79" s="293" t="s">
        <v>506</v>
      </c>
      <c r="C79" s="159">
        <v>505812671</v>
      </c>
      <c r="D79" s="89">
        <v>5.9</v>
      </c>
      <c r="E79" s="90">
        <v>7.2</v>
      </c>
      <c r="F79" s="88">
        <v>250</v>
      </c>
      <c r="G79" s="91" t="s">
        <v>513</v>
      </c>
      <c r="H79" s="92" t="s">
        <v>79</v>
      </c>
      <c r="I79" s="92" t="s">
        <v>78</v>
      </c>
      <c r="J79" s="110">
        <f>VLOOKUP(C79,Prices!A:B,2,FALSE)</f>
        <v>52761.646499999995</v>
      </c>
      <c r="K79" s="164" t="s">
        <v>449</v>
      </c>
    </row>
    <row r="80" spans="2:11" ht="38.25" customHeight="1" x14ac:dyDescent="0.2">
      <c r="B80" s="293" t="s">
        <v>507</v>
      </c>
      <c r="C80" s="159">
        <v>505814041</v>
      </c>
      <c r="D80" s="89">
        <v>6.35</v>
      </c>
      <c r="E80" s="90">
        <v>12</v>
      </c>
      <c r="F80" s="88">
        <v>250</v>
      </c>
      <c r="G80" s="91" t="s">
        <v>513</v>
      </c>
      <c r="H80" s="92" t="s">
        <v>42</v>
      </c>
      <c r="I80" s="92" t="s">
        <v>514</v>
      </c>
      <c r="J80" s="110">
        <f>VLOOKUP(C80,Prices!A:B,2,FALSE)</f>
        <v>53414.367899999997</v>
      </c>
      <c r="K80" s="164" t="s">
        <v>449</v>
      </c>
    </row>
    <row r="81" spans="2:12" ht="38.25" customHeight="1" x14ac:dyDescent="0.2">
      <c r="B81" s="293" t="s">
        <v>508</v>
      </c>
      <c r="C81" s="159">
        <v>505814671</v>
      </c>
      <c r="D81" s="89">
        <v>6.4</v>
      </c>
      <c r="E81" s="90">
        <v>7.2</v>
      </c>
      <c r="F81" s="88">
        <v>250</v>
      </c>
      <c r="G81" s="91" t="s">
        <v>513</v>
      </c>
      <c r="H81" s="92" t="s">
        <v>79</v>
      </c>
      <c r="I81" s="92" t="s">
        <v>82</v>
      </c>
      <c r="J81" s="110">
        <f>VLOOKUP(C81,Prices!A:B,2,FALSE)</f>
        <v>61247.024699999994</v>
      </c>
      <c r="K81" s="164" t="s">
        <v>449</v>
      </c>
    </row>
    <row r="82" spans="2:12" ht="38.25" customHeight="1" x14ac:dyDescent="0.2">
      <c r="B82" s="293" t="s">
        <v>509</v>
      </c>
      <c r="C82" s="159">
        <v>505822041</v>
      </c>
      <c r="D82" s="89">
        <v>5.7</v>
      </c>
      <c r="E82" s="90">
        <v>7.2</v>
      </c>
      <c r="F82" s="88">
        <v>250</v>
      </c>
      <c r="G82" s="91" t="s">
        <v>513</v>
      </c>
      <c r="H82" s="92" t="s">
        <v>42</v>
      </c>
      <c r="I82" s="92" t="s">
        <v>77</v>
      </c>
      <c r="J82" s="110">
        <f>VLOOKUP(C82,Prices!A:B,2,FALSE)</f>
        <v>84744.9951</v>
      </c>
      <c r="K82" s="164" t="s">
        <v>449</v>
      </c>
    </row>
    <row r="83" spans="2:12" ht="38.25" customHeight="1" x14ac:dyDescent="0.2">
      <c r="B83" s="293" t="s">
        <v>510</v>
      </c>
      <c r="C83" s="159">
        <v>505822671</v>
      </c>
      <c r="D83" s="89">
        <v>5.9</v>
      </c>
      <c r="E83" s="90">
        <v>7.2</v>
      </c>
      <c r="F83" s="88">
        <v>250</v>
      </c>
      <c r="G83" s="91" t="s">
        <v>513</v>
      </c>
      <c r="H83" s="92" t="s">
        <v>79</v>
      </c>
      <c r="I83" s="92" t="s">
        <v>78</v>
      </c>
      <c r="J83" s="110">
        <f>VLOOKUP(C83,Prices!A:B,2,FALSE)</f>
        <v>101171.817</v>
      </c>
      <c r="K83" s="164" t="s">
        <v>449</v>
      </c>
    </row>
    <row r="84" spans="2:12" ht="38.25" customHeight="1" x14ac:dyDescent="0.2">
      <c r="B84" s="293" t="s">
        <v>511</v>
      </c>
      <c r="C84" s="159">
        <v>505824041</v>
      </c>
      <c r="D84" s="89">
        <v>6.35</v>
      </c>
      <c r="E84" s="90">
        <v>12</v>
      </c>
      <c r="F84" s="88">
        <v>250</v>
      </c>
      <c r="G84" s="91" t="s">
        <v>513</v>
      </c>
      <c r="H84" s="92" t="s">
        <v>42</v>
      </c>
      <c r="I84" s="92" t="s">
        <v>514</v>
      </c>
      <c r="J84" s="110">
        <f>VLOOKUP(C84,Prices!A:B,2,FALSE)</f>
        <v>102259.68599999999</v>
      </c>
      <c r="K84" s="164" t="s">
        <v>449</v>
      </c>
    </row>
    <row r="85" spans="2:12" ht="38.25" customHeight="1" x14ac:dyDescent="0.2">
      <c r="B85" s="293" t="s">
        <v>512</v>
      </c>
      <c r="C85" s="159">
        <v>505824671</v>
      </c>
      <c r="D85" s="89">
        <v>5.9</v>
      </c>
      <c r="E85" s="90">
        <v>7.2</v>
      </c>
      <c r="F85" s="88">
        <v>250</v>
      </c>
      <c r="G85" s="91" t="s">
        <v>513</v>
      </c>
      <c r="H85" s="92" t="s">
        <v>79</v>
      </c>
      <c r="I85" s="92" t="s">
        <v>82</v>
      </c>
      <c r="J85" s="110">
        <f>VLOOKUP(C85,Prices!A:B,2,FALSE)</f>
        <v>118468.9341</v>
      </c>
      <c r="K85" s="164" t="s">
        <v>449</v>
      </c>
    </row>
    <row r="86" spans="2:12" ht="24" customHeight="1" x14ac:dyDescent="0.2">
      <c r="B86" s="296"/>
      <c r="C86" s="264"/>
      <c r="D86" s="265"/>
      <c r="E86" s="266"/>
      <c r="F86" s="267"/>
      <c r="G86" s="268"/>
      <c r="H86" s="269"/>
      <c r="I86" s="269"/>
      <c r="J86" s="242"/>
      <c r="K86" s="270"/>
    </row>
    <row r="90" spans="2:12" ht="15.75" x14ac:dyDescent="0.25">
      <c r="B90" s="378" t="s">
        <v>517</v>
      </c>
      <c r="C90" s="378"/>
      <c r="D90" s="378"/>
      <c r="E90" s="378"/>
      <c r="F90" s="378"/>
      <c r="G90" s="378"/>
      <c r="H90" s="378"/>
      <c r="I90" s="378"/>
      <c r="J90" s="378"/>
      <c r="K90" s="378"/>
    </row>
    <row r="92" spans="2:12" ht="102.75" customHeight="1" x14ac:dyDescent="0.2">
      <c r="B92" s="381" t="s">
        <v>518</v>
      </c>
      <c r="C92" s="381"/>
      <c r="D92" s="381"/>
      <c r="E92" s="381"/>
      <c r="F92" s="382"/>
      <c r="G92" s="382"/>
      <c r="H92" s="382"/>
      <c r="I92" s="382"/>
      <c r="J92" s="382"/>
      <c r="K92" s="382"/>
      <c r="L92" s="375"/>
    </row>
    <row r="93" spans="2:12" ht="28.5" customHeight="1" x14ac:dyDescent="0.2">
      <c r="B93" s="56"/>
      <c r="C93" s="56"/>
      <c r="D93" s="56"/>
      <c r="E93" s="56"/>
      <c r="F93" s="57"/>
      <c r="G93" s="57"/>
      <c r="H93" s="57"/>
      <c r="I93" s="57"/>
      <c r="J93" s="57"/>
      <c r="K93" s="57"/>
    </row>
    <row r="95" spans="2:12" x14ac:dyDescent="0.2">
      <c r="F95" s="379" t="s">
        <v>519</v>
      </c>
      <c r="G95" s="375"/>
      <c r="H95" s="375"/>
      <c r="I95" s="375"/>
      <c r="J95" s="375"/>
      <c r="K95" s="375"/>
    </row>
    <row r="96" spans="2:12" ht="31.15" customHeight="1" x14ac:dyDescent="0.2">
      <c r="F96" s="386" t="s">
        <v>520</v>
      </c>
      <c r="G96" s="375"/>
      <c r="H96" s="375"/>
      <c r="I96" s="375"/>
      <c r="J96" s="375"/>
      <c r="K96" s="375"/>
    </row>
    <row r="97" spans="2:12" ht="42.6" customHeight="1" x14ac:dyDescent="0.2">
      <c r="F97" s="385" t="s">
        <v>16</v>
      </c>
      <c r="G97" s="375"/>
      <c r="H97" s="375"/>
      <c r="I97" s="375"/>
      <c r="J97" s="375"/>
      <c r="K97" s="375"/>
    </row>
    <row r="98" spans="2:12" x14ac:dyDescent="0.2">
      <c r="F98" s="374" t="s">
        <v>17</v>
      </c>
      <c r="G98" s="375"/>
      <c r="H98" s="375"/>
      <c r="I98" s="375"/>
      <c r="J98" s="375"/>
      <c r="K98" s="375"/>
    </row>
    <row r="99" spans="2:12" x14ac:dyDescent="0.2">
      <c r="F99" s="379" t="s">
        <v>137</v>
      </c>
      <c r="G99" s="375"/>
      <c r="H99" s="375"/>
      <c r="I99" s="375"/>
      <c r="J99" s="375"/>
      <c r="K99" s="375"/>
    </row>
    <row r="100" spans="2:12" x14ac:dyDescent="0.2">
      <c r="F100" s="389" t="s">
        <v>102</v>
      </c>
      <c r="G100" s="375"/>
      <c r="H100" s="375"/>
      <c r="I100" s="375"/>
      <c r="J100" s="375"/>
      <c r="K100" s="375"/>
      <c r="L100" s="375"/>
    </row>
    <row r="101" spans="2:12" x14ac:dyDescent="0.2">
      <c r="F101" s="380" t="s">
        <v>54</v>
      </c>
      <c r="G101" s="375"/>
      <c r="H101" s="375"/>
      <c r="I101" s="375"/>
      <c r="J101" s="375"/>
      <c r="K101" s="375"/>
    </row>
    <row r="102" spans="2:12" ht="36.75" customHeight="1" x14ac:dyDescent="0.2"/>
    <row r="105" spans="2:12" x14ac:dyDescent="0.2">
      <c r="B105" s="395" t="s">
        <v>18</v>
      </c>
      <c r="C105" s="384" t="s">
        <v>55</v>
      </c>
      <c r="D105" s="84" t="s">
        <v>50</v>
      </c>
      <c r="E105" s="84" t="s">
        <v>51</v>
      </c>
      <c r="F105" s="373" t="s">
        <v>38</v>
      </c>
      <c r="G105" s="373" t="s">
        <v>522</v>
      </c>
      <c r="H105" s="335" t="s">
        <v>524</v>
      </c>
      <c r="I105" s="373" t="s">
        <v>553</v>
      </c>
      <c r="J105" s="373" t="s">
        <v>2</v>
      </c>
      <c r="K105" s="343" t="s">
        <v>440</v>
      </c>
    </row>
    <row r="106" spans="2:12" x14ac:dyDescent="0.2">
      <c r="B106" s="395"/>
      <c r="C106" s="384"/>
      <c r="D106" s="84" t="s">
        <v>49</v>
      </c>
      <c r="E106" s="84" t="s">
        <v>52</v>
      </c>
      <c r="F106" s="373"/>
      <c r="G106" s="373" t="s">
        <v>12</v>
      </c>
      <c r="H106" s="336"/>
      <c r="I106" s="373"/>
      <c r="J106" s="373"/>
      <c r="K106" s="343"/>
    </row>
    <row r="107" spans="2:12" ht="27" customHeight="1" x14ac:dyDescent="0.2">
      <c r="B107" s="301">
        <v>505904002</v>
      </c>
      <c r="C107" s="283" t="s">
        <v>521</v>
      </c>
      <c r="D107" s="89">
        <v>7.2</v>
      </c>
      <c r="E107" s="90">
        <v>12</v>
      </c>
      <c r="F107" s="88">
        <v>250</v>
      </c>
      <c r="G107" s="95" t="s">
        <v>523</v>
      </c>
      <c r="H107" s="282" t="s">
        <v>525</v>
      </c>
      <c r="I107" s="92">
        <v>316</v>
      </c>
      <c r="J107" s="182">
        <f>VLOOKUP(B107,Prices!A:B,2,FALSE)</f>
        <v>111180.21179999999</v>
      </c>
      <c r="K107" s="164" t="s">
        <v>504</v>
      </c>
    </row>
    <row r="108" spans="2:12" ht="24.75" customHeight="1" x14ac:dyDescent="0.2">
      <c r="B108" s="297">
        <v>505904622</v>
      </c>
      <c r="C108" s="283" t="s">
        <v>526</v>
      </c>
      <c r="D108" s="89">
        <v>7.2</v>
      </c>
      <c r="E108" s="90">
        <v>12</v>
      </c>
      <c r="F108" s="88">
        <v>250</v>
      </c>
      <c r="G108" s="95" t="s">
        <v>523</v>
      </c>
      <c r="H108" s="282" t="s">
        <v>525</v>
      </c>
      <c r="I108" s="92">
        <v>348</v>
      </c>
      <c r="J108" s="182">
        <f>VLOOKUP(B108,Prices!A:B,2,FALSE)</f>
        <v>107807.81789999999</v>
      </c>
      <c r="K108" s="164" t="s">
        <v>504</v>
      </c>
    </row>
    <row r="109" spans="2:12" ht="24" x14ac:dyDescent="0.2">
      <c r="B109" s="297">
        <v>505907002</v>
      </c>
      <c r="C109" s="283" t="s">
        <v>527</v>
      </c>
      <c r="D109" s="89">
        <v>11</v>
      </c>
      <c r="E109" s="90">
        <v>14.4</v>
      </c>
      <c r="F109" s="88">
        <v>250</v>
      </c>
      <c r="G109" s="95" t="s">
        <v>523</v>
      </c>
      <c r="H109" s="282" t="s">
        <v>525</v>
      </c>
      <c r="I109" s="92">
        <v>510</v>
      </c>
      <c r="J109" s="182">
        <f>VLOOKUP(B109,Prices!A:B,2,FALSE)</f>
        <v>103456.3419</v>
      </c>
      <c r="K109" s="164" t="s">
        <v>504</v>
      </c>
    </row>
    <row r="110" spans="2:12" ht="28.5" customHeight="1" x14ac:dyDescent="0.2">
      <c r="B110" s="297">
        <v>505907622</v>
      </c>
      <c r="C110" s="283" t="s">
        <v>528</v>
      </c>
      <c r="D110" s="89">
        <v>12</v>
      </c>
      <c r="E110" s="90">
        <v>14.4</v>
      </c>
      <c r="F110" s="88">
        <v>250</v>
      </c>
      <c r="G110" s="95" t="s">
        <v>523</v>
      </c>
      <c r="H110" s="282" t="s">
        <v>525</v>
      </c>
      <c r="I110" s="92">
        <v>536</v>
      </c>
      <c r="J110" s="182">
        <f>VLOOKUP(B110,Prices!A:B,2,FALSE)</f>
        <v>100519.0956</v>
      </c>
      <c r="K110" s="164" t="s">
        <v>504</v>
      </c>
    </row>
    <row r="111" spans="2:12" ht="22.5" x14ac:dyDescent="0.2">
      <c r="B111" s="297">
        <v>505924002</v>
      </c>
      <c r="C111" s="283" t="s">
        <v>529</v>
      </c>
      <c r="D111" s="89">
        <v>7.65</v>
      </c>
      <c r="E111" s="90">
        <v>24</v>
      </c>
      <c r="F111" s="88">
        <v>280</v>
      </c>
      <c r="G111" s="95" t="s">
        <v>530</v>
      </c>
      <c r="H111" s="282" t="s">
        <v>525</v>
      </c>
      <c r="I111" s="92">
        <v>595</v>
      </c>
      <c r="J111" s="182">
        <f>VLOOKUP(B111,Prices!A:B,2,FALSE)</f>
        <v>110853.8511</v>
      </c>
      <c r="K111" s="164" t="s">
        <v>504</v>
      </c>
    </row>
    <row r="112" spans="2:12" ht="22.5" x14ac:dyDescent="0.2">
      <c r="B112" s="297">
        <v>505924622</v>
      </c>
      <c r="C112" s="283" t="s">
        <v>531</v>
      </c>
      <c r="D112" s="89">
        <v>7.95</v>
      </c>
      <c r="E112" s="90">
        <v>24</v>
      </c>
      <c r="F112" s="88">
        <v>280</v>
      </c>
      <c r="G112" s="95" t="s">
        <v>530</v>
      </c>
      <c r="H112" s="282" t="s">
        <v>525</v>
      </c>
      <c r="I112" s="92">
        <v>589</v>
      </c>
      <c r="J112" s="182">
        <f>VLOOKUP(B112,Prices!A:B,2,FALSE)</f>
        <v>103456.3419</v>
      </c>
      <c r="K112" s="164" t="s">
        <v>504</v>
      </c>
    </row>
    <row r="113" spans="2:11" ht="24" customHeight="1" x14ac:dyDescent="0.2">
      <c r="B113" s="298">
        <v>505923622</v>
      </c>
      <c r="C113" s="220" t="s">
        <v>545</v>
      </c>
      <c r="D113" s="89">
        <v>5.65</v>
      </c>
      <c r="E113" s="10">
        <v>18</v>
      </c>
      <c r="F113" s="88">
        <v>280</v>
      </c>
      <c r="G113" s="95" t="s">
        <v>530</v>
      </c>
      <c r="H113" s="282" t="s">
        <v>525</v>
      </c>
      <c r="I113" s="92">
        <v>410</v>
      </c>
      <c r="J113" s="182">
        <f>VLOOKUP(B113,Prices!A:B,2,FALSE)</f>
        <v>117489.852</v>
      </c>
      <c r="K113" s="164" t="s">
        <v>504</v>
      </c>
    </row>
    <row r="114" spans="2:11" ht="22.5" x14ac:dyDescent="0.2">
      <c r="B114" s="298">
        <v>505927002</v>
      </c>
      <c r="C114" s="220" t="s">
        <v>532</v>
      </c>
      <c r="D114" s="89">
        <v>11.3</v>
      </c>
      <c r="E114" s="90">
        <v>30</v>
      </c>
      <c r="F114" s="88">
        <v>280</v>
      </c>
      <c r="G114" s="95" t="s">
        <v>530</v>
      </c>
      <c r="H114" s="282" t="s">
        <v>525</v>
      </c>
      <c r="I114" s="92">
        <v>870</v>
      </c>
      <c r="J114" s="182">
        <f>VLOOKUP(B114,Prices!A:B,2,FALSE)</f>
        <v>143163.56039999999</v>
      </c>
      <c r="K114" s="164" t="s">
        <v>504</v>
      </c>
    </row>
    <row r="115" spans="2:11" ht="22.5" x14ac:dyDescent="0.2">
      <c r="B115" s="298">
        <v>505927622</v>
      </c>
      <c r="C115" s="220" t="s">
        <v>533</v>
      </c>
      <c r="D115" s="89">
        <v>11.7</v>
      </c>
      <c r="E115" s="90">
        <v>30</v>
      </c>
      <c r="F115" s="88">
        <v>280</v>
      </c>
      <c r="G115" s="95" t="s">
        <v>530</v>
      </c>
      <c r="H115" s="282" t="s">
        <v>525</v>
      </c>
      <c r="I115" s="92">
        <v>898</v>
      </c>
      <c r="J115" s="182">
        <f>VLOOKUP(B115,Prices!A:B,2,FALSE)</f>
        <v>123146.7708</v>
      </c>
      <c r="K115" s="164" t="s">
        <v>504</v>
      </c>
    </row>
    <row r="116" spans="2:11" ht="22.5" x14ac:dyDescent="0.2">
      <c r="B116" s="298">
        <v>505928622</v>
      </c>
      <c r="C116" s="220" t="s">
        <v>534</v>
      </c>
      <c r="D116" s="89">
        <v>15</v>
      </c>
      <c r="E116" s="90">
        <v>24</v>
      </c>
      <c r="F116" s="88">
        <v>280</v>
      </c>
      <c r="G116" s="95" t="s">
        <v>530</v>
      </c>
      <c r="H116" s="282" t="s">
        <v>525</v>
      </c>
      <c r="I116" s="92">
        <v>1470</v>
      </c>
      <c r="J116" s="182">
        <f>VLOOKUP(B116,Prices!A:B,2,FALSE)</f>
        <v>142945.9866</v>
      </c>
      <c r="K116" s="164" t="s">
        <v>504</v>
      </c>
    </row>
    <row r="117" spans="2:11" ht="22.5" x14ac:dyDescent="0.2">
      <c r="B117" s="298">
        <v>505929622</v>
      </c>
      <c r="C117" s="220" t="s">
        <v>535</v>
      </c>
      <c r="D117" s="89">
        <v>18.399999999999999</v>
      </c>
      <c r="E117" s="90">
        <v>36</v>
      </c>
      <c r="F117" s="88">
        <v>280</v>
      </c>
      <c r="G117" s="95" t="s">
        <v>530</v>
      </c>
      <c r="H117" s="282" t="s">
        <v>525</v>
      </c>
      <c r="I117" s="92">
        <v>1630</v>
      </c>
      <c r="J117" s="182">
        <f>VLOOKUP(B117,Prices!A:B,2,FALSE)</f>
        <v>146427.16739999998</v>
      </c>
      <c r="K117" s="164" t="s">
        <v>504</v>
      </c>
    </row>
    <row r="118" spans="2:11" ht="21.75" customHeight="1" x14ac:dyDescent="0.2">
      <c r="B118" s="298">
        <v>505943622</v>
      </c>
      <c r="C118" s="220" t="s">
        <v>546</v>
      </c>
      <c r="D118" s="14">
        <v>5.15</v>
      </c>
      <c r="E118" s="10">
        <v>24</v>
      </c>
      <c r="F118" s="88">
        <v>340</v>
      </c>
      <c r="G118" s="95" t="s">
        <v>537</v>
      </c>
      <c r="H118" s="282" t="s">
        <v>525</v>
      </c>
      <c r="I118" s="92">
        <v>445</v>
      </c>
      <c r="J118" s="182">
        <f>VLOOKUP(B118,Prices!A:B,2,FALSE)</f>
        <v>127063.0992</v>
      </c>
      <c r="K118" s="164" t="s">
        <v>504</v>
      </c>
    </row>
    <row r="119" spans="2:11" ht="22.5" x14ac:dyDescent="0.2">
      <c r="B119" s="298">
        <v>505947622</v>
      </c>
      <c r="C119" s="220" t="s">
        <v>536</v>
      </c>
      <c r="D119" s="89">
        <v>10.9</v>
      </c>
      <c r="E119" s="90">
        <v>42</v>
      </c>
      <c r="F119" s="88">
        <v>340</v>
      </c>
      <c r="G119" s="95" t="s">
        <v>537</v>
      </c>
      <c r="H119" s="282" t="s">
        <v>525</v>
      </c>
      <c r="I119" s="92">
        <v>1275</v>
      </c>
      <c r="J119" s="182">
        <f>VLOOKUP(B119,Prices!A:B,2,FALSE)</f>
        <v>152410.44689999998</v>
      </c>
      <c r="K119" s="164" t="s">
        <v>504</v>
      </c>
    </row>
    <row r="120" spans="2:11" ht="22.5" x14ac:dyDescent="0.2">
      <c r="B120" s="298">
        <v>505948622</v>
      </c>
      <c r="C120" s="220" t="s">
        <v>538</v>
      </c>
      <c r="D120" s="89">
        <v>14.9</v>
      </c>
      <c r="E120" s="90">
        <v>42</v>
      </c>
      <c r="F120" s="88">
        <v>340</v>
      </c>
      <c r="G120" s="95" t="s">
        <v>537</v>
      </c>
      <c r="H120" s="282" t="s">
        <v>525</v>
      </c>
      <c r="I120" s="92">
        <v>1796</v>
      </c>
      <c r="J120" s="182">
        <f>VLOOKUP(B120,Prices!A:B,2,FALSE)</f>
        <v>157305.85739999998</v>
      </c>
      <c r="K120" s="164" t="s">
        <v>504</v>
      </c>
    </row>
    <row r="121" spans="2:11" ht="23.25" thickBot="1" x14ac:dyDescent="0.25">
      <c r="B121" s="299">
        <v>505949622</v>
      </c>
      <c r="C121" s="288" t="s">
        <v>539</v>
      </c>
      <c r="D121" s="278">
        <v>17.899999999999999</v>
      </c>
      <c r="E121" s="279">
        <v>42</v>
      </c>
      <c r="F121" s="190">
        <v>340</v>
      </c>
      <c r="G121" s="286" t="s">
        <v>537</v>
      </c>
      <c r="H121" s="287" t="s">
        <v>525</v>
      </c>
      <c r="I121" s="281">
        <v>2760</v>
      </c>
      <c r="J121" s="181">
        <f>VLOOKUP(B121,Prices!A:B,2,FALSE)</f>
        <v>161113.3989</v>
      </c>
      <c r="K121" s="165" t="s">
        <v>504</v>
      </c>
    </row>
    <row r="122" spans="2:11" ht="24" x14ac:dyDescent="0.2">
      <c r="B122" s="300">
        <v>505914002</v>
      </c>
      <c r="C122" s="289" t="s">
        <v>540</v>
      </c>
      <c r="D122" s="272">
        <v>7.2</v>
      </c>
      <c r="E122" s="273">
        <v>12</v>
      </c>
      <c r="F122" s="274">
        <v>250</v>
      </c>
      <c r="G122" s="284" t="s">
        <v>523</v>
      </c>
      <c r="H122" s="285" t="s">
        <v>525</v>
      </c>
      <c r="I122" s="276">
        <v>316</v>
      </c>
      <c r="J122" s="182">
        <f>VLOOKUP(B122,Prices!A:B,2,FALSE)</f>
        <v>173841.4662</v>
      </c>
      <c r="K122" s="166" t="s">
        <v>504</v>
      </c>
    </row>
    <row r="123" spans="2:11" ht="24" x14ac:dyDescent="0.2">
      <c r="B123" s="298">
        <v>505914622</v>
      </c>
      <c r="C123" s="220" t="s">
        <v>541</v>
      </c>
      <c r="D123" s="89">
        <v>7.2</v>
      </c>
      <c r="E123" s="90">
        <v>12</v>
      </c>
      <c r="F123" s="88">
        <v>250</v>
      </c>
      <c r="G123" s="95" t="s">
        <v>523</v>
      </c>
      <c r="H123" s="282" t="s">
        <v>525</v>
      </c>
      <c r="I123" s="92">
        <v>348</v>
      </c>
      <c r="J123" s="182">
        <f>VLOOKUP(B123,Prices!A:B,2,FALSE)</f>
        <v>168728.48189999998</v>
      </c>
      <c r="K123" s="164" t="s">
        <v>504</v>
      </c>
    </row>
    <row r="124" spans="2:11" ht="24" x14ac:dyDescent="0.2">
      <c r="B124" s="298">
        <v>505917002</v>
      </c>
      <c r="C124" s="220" t="s">
        <v>542</v>
      </c>
      <c r="D124" s="89">
        <v>11</v>
      </c>
      <c r="E124" s="90">
        <v>14.4</v>
      </c>
      <c r="F124" s="88">
        <v>250</v>
      </c>
      <c r="G124" s="95" t="s">
        <v>523</v>
      </c>
      <c r="H124" s="282" t="s">
        <v>525</v>
      </c>
      <c r="I124" s="92">
        <v>510</v>
      </c>
      <c r="J124" s="182">
        <f>VLOOKUP(B124,Prices!A:B,2,FALSE)</f>
        <v>178410.516</v>
      </c>
      <c r="K124" s="164" t="s">
        <v>504</v>
      </c>
    </row>
    <row r="125" spans="2:11" ht="24" x14ac:dyDescent="0.2">
      <c r="B125" s="298">
        <v>505917622</v>
      </c>
      <c r="C125" s="220" t="s">
        <v>543</v>
      </c>
      <c r="D125" s="89">
        <v>12</v>
      </c>
      <c r="E125" s="90">
        <v>14.4</v>
      </c>
      <c r="F125" s="88">
        <v>250</v>
      </c>
      <c r="G125" s="95" t="s">
        <v>523</v>
      </c>
      <c r="H125" s="282" t="s">
        <v>525</v>
      </c>
      <c r="I125" s="92">
        <v>536</v>
      </c>
      <c r="J125" s="182">
        <f>VLOOKUP(B125,Prices!A:B,2,FALSE)</f>
        <v>173406.3186</v>
      </c>
      <c r="K125" s="164" t="s">
        <v>504</v>
      </c>
    </row>
    <row r="126" spans="2:11" ht="28.5" customHeight="1" x14ac:dyDescent="0.2">
      <c r="B126" s="298">
        <v>505933622</v>
      </c>
      <c r="C126" s="220" t="s">
        <v>544</v>
      </c>
      <c r="D126" s="89">
        <v>5.65</v>
      </c>
      <c r="E126" s="90">
        <v>18</v>
      </c>
      <c r="F126" s="88">
        <v>280</v>
      </c>
      <c r="G126" s="95" t="s">
        <v>530</v>
      </c>
      <c r="H126" s="282" t="s">
        <v>525</v>
      </c>
      <c r="I126" s="92">
        <v>410</v>
      </c>
      <c r="J126" s="182">
        <f>VLOOKUP(B126,Prices!A:B,2,FALSE)</f>
        <v>216377.14409999998</v>
      </c>
      <c r="K126" s="164" t="s">
        <v>504</v>
      </c>
    </row>
    <row r="127" spans="2:11" ht="30.75" customHeight="1" x14ac:dyDescent="0.2">
      <c r="B127" s="297">
        <v>505934002</v>
      </c>
      <c r="C127" s="283" t="s">
        <v>547</v>
      </c>
      <c r="D127" s="89">
        <v>7.65</v>
      </c>
      <c r="E127" s="90">
        <v>24</v>
      </c>
      <c r="F127" s="88">
        <v>280</v>
      </c>
      <c r="G127" s="95" t="s">
        <v>530</v>
      </c>
      <c r="H127" s="282" t="s">
        <v>525</v>
      </c>
      <c r="I127" s="92">
        <v>595</v>
      </c>
      <c r="J127" s="182">
        <f>VLOOKUP(B127,Prices!A:B,2,FALSE)</f>
        <v>205063.30649999998</v>
      </c>
      <c r="K127" s="164" t="s">
        <v>504</v>
      </c>
    </row>
    <row r="128" spans="2:11" ht="29.25" customHeight="1" x14ac:dyDescent="0.2">
      <c r="B128" s="297">
        <v>505934622</v>
      </c>
      <c r="C128" s="283" t="s">
        <v>548</v>
      </c>
      <c r="D128" s="89">
        <v>7.95</v>
      </c>
      <c r="E128" s="90">
        <v>24</v>
      </c>
      <c r="F128" s="88">
        <v>280</v>
      </c>
      <c r="G128" s="95" t="s">
        <v>530</v>
      </c>
      <c r="H128" s="282" t="s">
        <v>525</v>
      </c>
      <c r="I128" s="92">
        <v>589</v>
      </c>
      <c r="J128" s="182">
        <f>VLOOKUP(B128,Prices!A:B,2,FALSE)</f>
        <v>193205.53439999997</v>
      </c>
      <c r="K128" s="164" t="s">
        <v>504</v>
      </c>
    </row>
    <row r="129" spans="2:11" ht="22.5" x14ac:dyDescent="0.2">
      <c r="B129" s="297">
        <v>505937002</v>
      </c>
      <c r="C129" s="283" t="s">
        <v>549</v>
      </c>
      <c r="D129" s="89">
        <v>11.3</v>
      </c>
      <c r="E129" s="90">
        <v>30</v>
      </c>
      <c r="F129" s="88">
        <v>280</v>
      </c>
      <c r="G129" s="95" t="s">
        <v>530</v>
      </c>
      <c r="H129" s="282" t="s">
        <v>525</v>
      </c>
      <c r="I129" s="92">
        <v>870</v>
      </c>
      <c r="J129" s="182">
        <f>VLOOKUP(B129,Prices!A:B,2,FALSE)</f>
        <v>235632.42539999998</v>
      </c>
      <c r="K129" s="164" t="s">
        <v>504</v>
      </c>
    </row>
    <row r="130" spans="2:11" ht="29.25" customHeight="1" x14ac:dyDescent="0.2">
      <c r="B130" s="297">
        <v>505937622</v>
      </c>
      <c r="C130" s="283" t="s">
        <v>550</v>
      </c>
      <c r="D130" s="89">
        <v>11.7</v>
      </c>
      <c r="E130" s="90">
        <v>30</v>
      </c>
      <c r="F130" s="88">
        <v>280</v>
      </c>
      <c r="G130" s="95" t="s">
        <v>530</v>
      </c>
      <c r="H130" s="282" t="s">
        <v>525</v>
      </c>
      <c r="I130" s="92">
        <v>898</v>
      </c>
      <c r="J130" s="182">
        <f>VLOOKUP(B130,Prices!A:B,2,FALSE)</f>
        <v>225188.88299999997</v>
      </c>
      <c r="K130" s="164" t="s">
        <v>504</v>
      </c>
    </row>
    <row r="131" spans="2:11" ht="29.25" customHeight="1" x14ac:dyDescent="0.2">
      <c r="B131" s="297">
        <v>505938622</v>
      </c>
      <c r="C131" s="283" t="s">
        <v>551</v>
      </c>
      <c r="D131" s="89">
        <v>15</v>
      </c>
      <c r="E131" s="90">
        <v>24</v>
      </c>
      <c r="F131" s="88">
        <v>280</v>
      </c>
      <c r="G131" s="95" t="s">
        <v>530</v>
      </c>
      <c r="H131" s="282" t="s">
        <v>525</v>
      </c>
      <c r="I131" s="92">
        <v>1470</v>
      </c>
      <c r="J131" s="182">
        <f>VLOOKUP(B131,Prices!A:B,2,FALSE)</f>
        <v>273925.4142</v>
      </c>
      <c r="K131" s="164" t="s">
        <v>504</v>
      </c>
    </row>
    <row r="132" spans="2:11" ht="27.75" customHeight="1" x14ac:dyDescent="0.2">
      <c r="B132" s="297">
        <v>505939622</v>
      </c>
      <c r="C132" s="283" t="s">
        <v>552</v>
      </c>
      <c r="D132" s="89">
        <v>18.399999999999999</v>
      </c>
      <c r="E132" s="90">
        <v>36</v>
      </c>
      <c r="F132" s="88">
        <v>280</v>
      </c>
      <c r="G132" s="95" t="s">
        <v>530</v>
      </c>
      <c r="H132" s="282" t="s">
        <v>525</v>
      </c>
      <c r="I132" s="92">
        <v>1620</v>
      </c>
      <c r="J132" s="182">
        <f>VLOOKUP(B132,Prices!A:B,2,FALSE)</f>
        <v>281758.071</v>
      </c>
      <c r="K132" s="164" t="s">
        <v>504</v>
      </c>
    </row>
  </sheetData>
  <mergeCells count="50">
    <mergeCell ref="K105:K106"/>
    <mergeCell ref="I105:I106"/>
    <mergeCell ref="J105:J106"/>
    <mergeCell ref="H60:H61"/>
    <mergeCell ref="B105:B106"/>
    <mergeCell ref="C105:C106"/>
    <mergeCell ref="F105:F106"/>
    <mergeCell ref="G105:G106"/>
    <mergeCell ref="H105:H106"/>
    <mergeCell ref="F100:L100"/>
    <mergeCell ref="F101:K101"/>
    <mergeCell ref="F98:K98"/>
    <mergeCell ref="F99:K99"/>
    <mergeCell ref="F97:K97"/>
    <mergeCell ref="F95:K95"/>
    <mergeCell ref="F96:K96"/>
    <mergeCell ref="A11:L11"/>
    <mergeCell ref="B29:B30"/>
    <mergeCell ref="C29:C30"/>
    <mergeCell ref="F29:F30"/>
    <mergeCell ref="I29:I30"/>
    <mergeCell ref="G24:L24"/>
    <mergeCell ref="G25:M25"/>
    <mergeCell ref="G26:L26"/>
    <mergeCell ref="B12:K12"/>
    <mergeCell ref="B18:K18"/>
    <mergeCell ref="B16:K16"/>
    <mergeCell ref="G20:L20"/>
    <mergeCell ref="A13:L13"/>
    <mergeCell ref="A14:L14"/>
    <mergeCell ref="G21:L21"/>
    <mergeCell ref="G22:L22"/>
    <mergeCell ref="B48:K48"/>
    <mergeCell ref="B49:K49"/>
    <mergeCell ref="B60:B61"/>
    <mergeCell ref="C60:C61"/>
    <mergeCell ref="F53:K53"/>
    <mergeCell ref="F52:K52"/>
    <mergeCell ref="G60:G61"/>
    <mergeCell ref="K60:K61"/>
    <mergeCell ref="B90:K90"/>
    <mergeCell ref="F51:K51"/>
    <mergeCell ref="F54:J54"/>
    <mergeCell ref="F57:K57"/>
    <mergeCell ref="B92:L92"/>
    <mergeCell ref="J29:J30"/>
    <mergeCell ref="K29:K30"/>
    <mergeCell ref="L29:L30"/>
    <mergeCell ref="G23:L23"/>
    <mergeCell ref="G29:H29"/>
  </mergeCells>
  <phoneticPr fontId="31" type="noConversion"/>
  <pageMargins left="0.27559055118110237" right="0.35433070866141736" top="0.39370078740157483" bottom="0.59055118110236227" header="0.19685039370078741" footer="0.31496062992125984"/>
  <pageSetup paperSize="9" scale="61" orientation="portrait" r:id="rId1"/>
  <headerFooter>
    <oddFooter>&amp;C&amp;8Обращаем ваше внимание на то, что данный прайс-лист носит информационный характер и ни при каких условиях не является публичной офертой, определяемой ст.437 ГК РФ. Для получения точной стоимости продукции обращайтесь к нашим менеджерам&amp;R&amp;P / &amp;N</oddFooter>
  </headerFooter>
  <rowBreaks count="2" manualBreakCount="2">
    <brk id="46" max="11" man="1"/>
    <brk id="86" max="11" man="1"/>
  </rowBreaks>
  <colBreaks count="1" manualBreakCount="1">
    <brk id="12" max="12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CFE6A-1121-4BE3-B64A-AB8DFFFFD303}">
  <dimension ref="B2:K47"/>
  <sheetViews>
    <sheetView topLeftCell="A22" workbookViewId="0">
      <selection activeCell="C46" sqref="C46"/>
    </sheetView>
  </sheetViews>
  <sheetFormatPr defaultRowHeight="12.75" x14ac:dyDescent="0.2"/>
  <cols>
    <col min="1" max="1" width="2.85546875" customWidth="1"/>
    <col min="2" max="2" width="37.5703125" customWidth="1"/>
    <col min="3" max="3" width="16.85546875" customWidth="1"/>
    <col min="4" max="4" width="14.28515625" customWidth="1"/>
    <col min="5" max="5" width="11.42578125" customWidth="1"/>
    <col min="7" max="7" width="13.85546875" customWidth="1"/>
    <col min="8" max="8" width="12.42578125" customWidth="1"/>
    <col min="10" max="10" width="15.28515625" customWidth="1"/>
    <col min="11" max="11" width="18" customWidth="1"/>
  </cols>
  <sheetData>
    <row r="2" spans="2:11" ht="15.75" x14ac:dyDescent="0.25">
      <c r="B2" s="378" t="s">
        <v>93</v>
      </c>
      <c r="C2" s="378"/>
      <c r="D2" s="378"/>
      <c r="E2" s="378"/>
      <c r="F2" s="378"/>
      <c r="G2" s="378"/>
      <c r="H2" s="378"/>
      <c r="I2" s="378"/>
      <c r="J2" s="378"/>
      <c r="K2" s="378"/>
    </row>
    <row r="3" spans="2:11" x14ac:dyDescent="0.2">
      <c r="B3" s="24"/>
      <c r="C3" s="59"/>
      <c r="D3" s="2"/>
      <c r="E3" s="2"/>
      <c r="F3" s="61"/>
      <c r="G3" s="62"/>
      <c r="H3" s="61"/>
      <c r="I3" s="60"/>
      <c r="J3" s="59"/>
      <c r="K3" s="20"/>
    </row>
    <row r="4" spans="2:11" x14ac:dyDescent="0.2">
      <c r="B4" s="381" t="s">
        <v>94</v>
      </c>
      <c r="C4" s="381"/>
      <c r="D4" s="381"/>
      <c r="E4" s="381"/>
      <c r="F4" s="382"/>
      <c r="G4" s="382"/>
      <c r="H4" s="382"/>
      <c r="I4" s="382"/>
      <c r="J4" s="382"/>
      <c r="K4" s="382"/>
    </row>
    <row r="5" spans="2:11" x14ac:dyDescent="0.2">
      <c r="B5" s="24"/>
      <c r="C5" s="59"/>
      <c r="D5" s="2"/>
      <c r="E5" s="2"/>
      <c r="F5" s="61"/>
      <c r="G5" s="62"/>
      <c r="H5" s="61"/>
      <c r="I5" s="60"/>
      <c r="J5" s="59"/>
      <c r="K5" s="20"/>
    </row>
    <row r="6" spans="2:11" x14ac:dyDescent="0.2">
      <c r="B6" s="24"/>
      <c r="C6" s="59"/>
      <c r="D6" s="64" t="s">
        <v>95</v>
      </c>
    </row>
    <row r="7" spans="2:11" ht="12.75" customHeight="1" x14ac:dyDescent="0.2">
      <c r="B7" s="24"/>
      <c r="C7" s="59"/>
      <c r="D7" s="262" t="s">
        <v>96</v>
      </c>
    </row>
    <row r="8" spans="2:11" ht="12.75" customHeight="1" x14ac:dyDescent="0.2">
      <c r="B8" s="24"/>
      <c r="C8" s="59"/>
      <c r="D8" s="263" t="s">
        <v>16</v>
      </c>
    </row>
    <row r="9" spans="2:11" ht="12.75" customHeight="1" x14ac:dyDescent="0.2">
      <c r="B9" s="24"/>
      <c r="C9" s="59"/>
      <c r="D9" s="9" t="s">
        <v>17</v>
      </c>
    </row>
    <row r="10" spans="2:11" x14ac:dyDescent="0.2">
      <c r="B10" s="24"/>
      <c r="C10" s="59"/>
      <c r="D10" s="64" t="s">
        <v>137</v>
      </c>
    </row>
    <row r="11" spans="2:11" x14ac:dyDescent="0.2">
      <c r="B11" s="24"/>
      <c r="C11" s="59"/>
      <c r="D11" s="61" t="s">
        <v>102</v>
      </c>
    </row>
    <row r="12" spans="2:11" x14ac:dyDescent="0.2">
      <c r="B12" s="24"/>
      <c r="C12" s="59"/>
      <c r="D12" s="3" t="s">
        <v>54</v>
      </c>
    </row>
    <row r="13" spans="2:11" ht="32.25" customHeight="1" x14ac:dyDescent="0.2">
      <c r="B13" s="24"/>
      <c r="C13" s="59"/>
      <c r="D13" s="2"/>
      <c r="E13" s="2"/>
      <c r="F13" s="61"/>
      <c r="G13" s="62"/>
      <c r="H13" s="61"/>
      <c r="I13" s="60"/>
      <c r="J13" s="59"/>
      <c r="K13" s="20"/>
    </row>
    <row r="14" spans="2:11" ht="32.25" customHeight="1" x14ac:dyDescent="0.2">
      <c r="B14" s="24"/>
      <c r="C14" s="59"/>
      <c r="D14" s="2"/>
      <c r="E14" s="2"/>
      <c r="F14" s="61"/>
      <c r="G14" s="62"/>
      <c r="H14" s="61"/>
      <c r="I14" s="60"/>
      <c r="J14" s="59"/>
      <c r="K14" s="20"/>
    </row>
    <row r="15" spans="2:11" x14ac:dyDescent="0.2">
      <c r="B15" s="24"/>
      <c r="C15" s="59"/>
      <c r="D15" s="2"/>
      <c r="E15" s="2"/>
      <c r="F15" s="61"/>
      <c r="G15" s="62"/>
      <c r="H15" s="61"/>
      <c r="I15" s="60"/>
      <c r="J15" s="59"/>
      <c r="K15" s="20"/>
    </row>
    <row r="16" spans="2:11" x14ac:dyDescent="0.2">
      <c r="B16" s="24"/>
      <c r="C16" s="59"/>
      <c r="D16" s="2"/>
      <c r="E16" s="2"/>
      <c r="F16" s="61"/>
      <c r="G16" s="62"/>
      <c r="H16" s="61"/>
      <c r="I16" s="60"/>
      <c r="J16" s="59"/>
      <c r="K16" s="20"/>
    </row>
    <row r="17" spans="2:11" x14ac:dyDescent="0.2">
      <c r="B17" s="384" t="s">
        <v>18</v>
      </c>
      <c r="C17" s="384" t="s">
        <v>55</v>
      </c>
      <c r="D17" s="84" t="s">
        <v>50</v>
      </c>
      <c r="E17" s="84" t="s">
        <v>51</v>
      </c>
      <c r="F17" s="373" t="s">
        <v>38</v>
      </c>
      <c r="G17" s="373" t="s">
        <v>73</v>
      </c>
      <c r="H17" s="384" t="s">
        <v>101</v>
      </c>
      <c r="I17" s="373" t="s">
        <v>41</v>
      </c>
      <c r="J17" s="373" t="s">
        <v>2</v>
      </c>
      <c r="K17" s="343" t="s">
        <v>440</v>
      </c>
    </row>
    <row r="18" spans="2:11" x14ac:dyDescent="0.2">
      <c r="B18" s="384"/>
      <c r="C18" s="384"/>
      <c r="D18" s="84" t="s">
        <v>49</v>
      </c>
      <c r="E18" s="84" t="s">
        <v>52</v>
      </c>
      <c r="F18" s="373"/>
      <c r="G18" s="373" t="s">
        <v>12</v>
      </c>
      <c r="H18" s="384"/>
      <c r="I18" s="373"/>
      <c r="J18" s="373"/>
      <c r="K18" s="343"/>
    </row>
    <row r="19" spans="2:11" ht="36" x14ac:dyDescent="0.2">
      <c r="B19" s="94" t="s">
        <v>97</v>
      </c>
      <c r="C19" s="187" t="s">
        <v>445</v>
      </c>
      <c r="D19" s="89">
        <v>1.82</v>
      </c>
      <c r="E19" s="90">
        <v>3</v>
      </c>
      <c r="F19" s="88">
        <v>150</v>
      </c>
      <c r="G19" s="95" t="s">
        <v>100</v>
      </c>
      <c r="H19" s="92">
        <v>0.25</v>
      </c>
      <c r="I19" s="92">
        <v>54</v>
      </c>
      <c r="J19" s="188">
        <f>VLOOKUP(C19,Prices!A:B,2,FALSE)</f>
        <v>36878.759099999996</v>
      </c>
      <c r="K19" s="164" t="s">
        <v>504</v>
      </c>
    </row>
    <row r="20" spans="2:11" ht="36" x14ac:dyDescent="0.2">
      <c r="B20" s="94" t="s">
        <v>98</v>
      </c>
      <c r="C20" s="187" t="s">
        <v>446</v>
      </c>
      <c r="D20" s="89">
        <v>4.0999999999999996</v>
      </c>
      <c r="E20" s="90">
        <v>4.2</v>
      </c>
      <c r="F20" s="88">
        <v>150</v>
      </c>
      <c r="G20" s="95" t="s">
        <v>100</v>
      </c>
      <c r="H20" s="92">
        <v>0.32</v>
      </c>
      <c r="I20" s="92">
        <v>71</v>
      </c>
      <c r="J20" s="188">
        <f>VLOOKUP(C20,Prices!A:B,2,FALSE)</f>
        <v>38075.415000000001</v>
      </c>
      <c r="K20" s="164" t="s">
        <v>504</v>
      </c>
    </row>
    <row r="21" spans="2:11" ht="36" x14ac:dyDescent="0.2">
      <c r="B21" s="94" t="s">
        <v>99</v>
      </c>
      <c r="C21" s="187" t="s">
        <v>447</v>
      </c>
      <c r="D21" s="89">
        <v>6</v>
      </c>
      <c r="E21" s="90">
        <v>5.4</v>
      </c>
      <c r="F21" s="88">
        <v>150</v>
      </c>
      <c r="G21" s="95" t="s">
        <v>100</v>
      </c>
      <c r="H21" s="92">
        <v>0.45</v>
      </c>
      <c r="I21" s="92">
        <v>103</v>
      </c>
      <c r="J21" s="188">
        <f>VLOOKUP(C21,Prices!A:B,2,FALSE)</f>
        <v>39707.218499999995</v>
      </c>
      <c r="K21" s="164" t="s">
        <v>504</v>
      </c>
    </row>
    <row r="22" spans="2:11" x14ac:dyDescent="0.2">
      <c r="B22" s="24"/>
      <c r="C22" s="59"/>
      <c r="D22" s="2"/>
      <c r="E22" s="2"/>
      <c r="F22" s="61"/>
      <c r="G22" s="62"/>
      <c r="H22" s="61"/>
      <c r="I22" s="60"/>
      <c r="J22" s="59"/>
      <c r="K22" s="20"/>
    </row>
    <row r="24" spans="2:11" ht="15.75" x14ac:dyDescent="0.25">
      <c r="F24" s="107" t="s">
        <v>313</v>
      </c>
      <c r="H24" s="106"/>
      <c r="J24" s="179"/>
      <c r="K24" s="20"/>
    </row>
    <row r="25" spans="2:11" x14ac:dyDescent="0.2">
      <c r="J25" s="179"/>
      <c r="K25" s="20"/>
    </row>
    <row r="26" spans="2:11" x14ac:dyDescent="0.2">
      <c r="D26" s="3" t="s">
        <v>189</v>
      </c>
      <c r="E26" s="3"/>
      <c r="H26" s="179"/>
      <c r="I26" s="20"/>
    </row>
    <row r="27" spans="2:11" x14ac:dyDescent="0.2">
      <c r="D27" s="70" t="s">
        <v>516</v>
      </c>
      <c r="H27" s="179" t="s">
        <v>179</v>
      </c>
      <c r="I27" s="20"/>
    </row>
    <row r="28" spans="2:11" x14ac:dyDescent="0.2">
      <c r="D28" s="3" t="s">
        <v>190</v>
      </c>
      <c r="H28" s="179"/>
      <c r="I28" s="20"/>
    </row>
    <row r="29" spans="2:11" x14ac:dyDescent="0.2">
      <c r="D29" t="s">
        <v>181</v>
      </c>
      <c r="H29" s="179"/>
      <c r="I29" s="20"/>
    </row>
    <row r="30" spans="2:11" x14ac:dyDescent="0.2">
      <c r="D30" t="s">
        <v>314</v>
      </c>
      <c r="H30" s="179"/>
      <c r="I30" s="20"/>
    </row>
    <row r="31" spans="2:11" x14ac:dyDescent="0.2">
      <c r="D31" t="s">
        <v>315</v>
      </c>
      <c r="H31" s="179"/>
      <c r="I31" s="20"/>
    </row>
    <row r="32" spans="2:11" x14ac:dyDescent="0.2">
      <c r="D32" t="s">
        <v>182</v>
      </c>
      <c r="H32" s="179" t="s">
        <v>183</v>
      </c>
      <c r="I32" s="20"/>
    </row>
    <row r="33" spans="2:11" x14ac:dyDescent="0.2">
      <c r="D33" s="3" t="s">
        <v>191</v>
      </c>
      <c r="H33" s="179"/>
      <c r="I33" s="20"/>
    </row>
    <row r="34" spans="2:11" x14ac:dyDescent="0.2">
      <c r="D34" t="s">
        <v>184</v>
      </c>
      <c r="H34" s="179" t="s">
        <v>185</v>
      </c>
      <c r="I34" s="20"/>
    </row>
    <row r="35" spans="2:11" x14ac:dyDescent="0.2">
      <c r="D35" t="s">
        <v>186</v>
      </c>
      <c r="H35" s="180"/>
      <c r="I35" s="20"/>
    </row>
    <row r="36" spans="2:11" x14ac:dyDescent="0.2">
      <c r="D36" t="s">
        <v>316</v>
      </c>
      <c r="H36" s="180" t="s">
        <v>335</v>
      </c>
      <c r="I36" s="20"/>
    </row>
    <row r="37" spans="2:11" x14ac:dyDescent="0.2">
      <c r="D37" s="3" t="s">
        <v>192</v>
      </c>
      <c r="E37" t="s">
        <v>188</v>
      </c>
      <c r="H37" s="179"/>
      <c r="I37" s="20"/>
    </row>
    <row r="38" spans="2:11" x14ac:dyDescent="0.2">
      <c r="J38" s="179"/>
      <c r="K38" s="20"/>
    </row>
    <row r="39" spans="2:11" x14ac:dyDescent="0.2">
      <c r="J39" s="179"/>
      <c r="K39" s="20"/>
    </row>
    <row r="40" spans="2:11" x14ac:dyDescent="0.2">
      <c r="J40" s="179"/>
      <c r="K40" s="20"/>
    </row>
    <row r="42" spans="2:11" x14ac:dyDescent="0.2">
      <c r="B42" s="335" t="s">
        <v>18</v>
      </c>
      <c r="C42" s="335" t="s">
        <v>55</v>
      </c>
      <c r="D42" s="84" t="s">
        <v>50</v>
      </c>
      <c r="E42" s="84" t="s">
        <v>51</v>
      </c>
      <c r="F42" s="341" t="s">
        <v>38</v>
      </c>
      <c r="G42" s="127" t="s">
        <v>319</v>
      </c>
      <c r="H42" s="341" t="s">
        <v>41</v>
      </c>
      <c r="I42" s="337" t="s">
        <v>2</v>
      </c>
      <c r="J42" s="343" t="s">
        <v>440</v>
      </c>
    </row>
    <row r="43" spans="2:11" x14ac:dyDescent="0.2">
      <c r="B43" s="336"/>
      <c r="C43" s="336"/>
      <c r="D43" s="84" t="s">
        <v>49</v>
      </c>
      <c r="E43" s="84" t="s">
        <v>52</v>
      </c>
      <c r="F43" s="342"/>
      <c r="G43" s="87" t="s">
        <v>135</v>
      </c>
      <c r="H43" s="342"/>
      <c r="I43" s="338"/>
      <c r="J43" s="343"/>
    </row>
    <row r="44" spans="2:11" ht="25.5" customHeight="1" x14ac:dyDescent="0.2">
      <c r="B44" s="141" t="s">
        <v>323</v>
      </c>
      <c r="C44" s="239">
        <v>60186164</v>
      </c>
      <c r="D44" s="113">
        <v>6.8</v>
      </c>
      <c r="E44" s="114">
        <v>3.6</v>
      </c>
      <c r="F44" s="112">
        <v>150</v>
      </c>
      <c r="G44" s="113" t="s">
        <v>34</v>
      </c>
      <c r="H44" s="112">
        <v>35</v>
      </c>
      <c r="I44" s="182">
        <f>VLOOKUP(C44,Prices!A:B,2,FALSE)</f>
        <v>53631.941699999996</v>
      </c>
      <c r="J44" s="166" t="s">
        <v>442</v>
      </c>
    </row>
    <row r="45" spans="2:11" ht="23.25" thickBot="1" x14ac:dyDescent="0.25">
      <c r="B45" s="142" t="s">
        <v>324</v>
      </c>
      <c r="C45" s="212">
        <v>60186588</v>
      </c>
      <c r="D45" s="116">
        <v>8</v>
      </c>
      <c r="E45" s="118">
        <v>4.2</v>
      </c>
      <c r="F45" s="117">
        <v>150</v>
      </c>
      <c r="G45" s="116" t="s">
        <v>34</v>
      </c>
      <c r="H45" s="117">
        <v>35</v>
      </c>
      <c r="I45" s="181">
        <f>VLOOKUP(C45,Prices!A:B,2,FALSE)</f>
        <v>62878.828199999996</v>
      </c>
      <c r="J45" s="165" t="s">
        <v>442</v>
      </c>
    </row>
    <row r="46" spans="2:11" ht="22.5" x14ac:dyDescent="0.2">
      <c r="B46" s="141" t="s">
        <v>333</v>
      </c>
      <c r="C46" s="239">
        <v>60187267</v>
      </c>
      <c r="D46" s="113">
        <v>1.1000000000000001</v>
      </c>
      <c r="E46" s="114">
        <v>0.6</v>
      </c>
      <c r="F46" s="112">
        <v>85</v>
      </c>
      <c r="G46" s="21" t="s">
        <v>193</v>
      </c>
      <c r="H46" s="112">
        <v>7</v>
      </c>
      <c r="I46" s="182">
        <f>VLOOKUP(C46,Prices!A:B,2,FALSE)</f>
        <v>18696.096299999997</v>
      </c>
      <c r="J46" s="166" t="s">
        <v>442</v>
      </c>
    </row>
    <row r="47" spans="2:11" ht="22.5" x14ac:dyDescent="0.2">
      <c r="B47" s="144" t="s">
        <v>334</v>
      </c>
      <c r="C47" s="104">
        <v>60187268</v>
      </c>
      <c r="D47" s="21">
        <v>1.1000000000000001</v>
      </c>
      <c r="E47" s="65">
        <v>0.6</v>
      </c>
      <c r="F47" s="109">
        <v>139</v>
      </c>
      <c r="G47" s="21" t="s">
        <v>34</v>
      </c>
      <c r="H47" s="112">
        <v>7</v>
      </c>
      <c r="I47" s="110">
        <f>VLOOKUP(C47,Prices!A:B,2,FALSE)</f>
        <v>21389.334599999998</v>
      </c>
      <c r="J47" s="164" t="s">
        <v>442</v>
      </c>
    </row>
  </sheetData>
  <mergeCells count="16">
    <mergeCell ref="B2:K2"/>
    <mergeCell ref="B4:K4"/>
    <mergeCell ref="K17:K18"/>
    <mergeCell ref="B42:B43"/>
    <mergeCell ref="C42:C43"/>
    <mergeCell ref="F42:F43"/>
    <mergeCell ref="H42:H43"/>
    <mergeCell ref="I42:I43"/>
    <mergeCell ref="J42:J43"/>
    <mergeCell ref="B17:B18"/>
    <mergeCell ref="C17:C18"/>
    <mergeCell ref="F17:F18"/>
    <mergeCell ref="G17:G18"/>
    <mergeCell ref="H17:H18"/>
    <mergeCell ref="I17:I18"/>
    <mergeCell ref="J17:J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0:J49"/>
  <sheetViews>
    <sheetView topLeftCell="A4" zoomScaleNormal="100" zoomScaleSheetLayoutView="100" workbookViewId="0">
      <selection activeCell="M19" sqref="M19"/>
    </sheetView>
  </sheetViews>
  <sheetFormatPr defaultRowHeight="12.75" x14ac:dyDescent="0.2"/>
  <cols>
    <col min="1" max="1" width="3.5703125" customWidth="1"/>
    <col min="2" max="2" width="13.42578125" style="2" customWidth="1"/>
    <col min="3" max="3" width="16.28515625" style="3" bestFit="1" customWidth="1"/>
    <col min="4" max="4" width="8.7109375" style="5" bestFit="1" customWidth="1"/>
    <col min="5" max="5" width="10.28515625" style="3" bestFit="1" customWidth="1"/>
    <col min="6" max="6" width="9.28515625" customWidth="1"/>
    <col min="7" max="7" width="17.140625" customWidth="1"/>
    <col min="8" max="8" width="14" style="8" customWidth="1"/>
    <col min="9" max="9" width="15.7109375" style="20" customWidth="1"/>
    <col min="10" max="10" width="3.28515625" customWidth="1"/>
  </cols>
  <sheetData>
    <row r="10" spans="1:9" ht="20.25" x14ac:dyDescent="0.3">
      <c r="A10" s="396" t="s">
        <v>111</v>
      </c>
      <c r="B10" s="396"/>
      <c r="C10" s="396"/>
      <c r="D10" s="396"/>
      <c r="E10" s="396"/>
      <c r="F10" s="396"/>
      <c r="G10" s="396"/>
      <c r="H10" s="396"/>
      <c r="I10" s="396"/>
    </row>
    <row r="11" spans="1:9" x14ac:dyDescent="0.2">
      <c r="A11" s="397" t="s">
        <v>6</v>
      </c>
      <c r="B11" s="397"/>
      <c r="C11" s="397"/>
      <c r="D11" s="397"/>
      <c r="E11" s="397"/>
      <c r="F11" s="397"/>
      <c r="G11" s="397"/>
      <c r="H11" s="397"/>
      <c r="I11" s="397"/>
    </row>
    <row r="12" spans="1:9" x14ac:dyDescent="0.2">
      <c r="A12" s="397" t="s">
        <v>108</v>
      </c>
      <c r="B12" s="397"/>
      <c r="C12" s="397"/>
      <c r="D12" s="397"/>
      <c r="E12" s="397"/>
      <c r="F12" s="397"/>
      <c r="G12" s="397"/>
      <c r="H12" s="397"/>
      <c r="I12" s="397"/>
    </row>
    <row r="15" spans="1:9" x14ac:dyDescent="0.2">
      <c r="A15" s="2"/>
      <c r="B15" s="3"/>
      <c r="C15" s="5"/>
      <c r="D15" s="3"/>
      <c r="E15"/>
      <c r="G15" s="23"/>
      <c r="H15"/>
      <c r="I15"/>
    </row>
    <row r="16" spans="1:9" ht="13.5" customHeight="1" x14ac:dyDescent="0.2">
      <c r="A16" s="9"/>
      <c r="B16" s="9"/>
      <c r="C16" s="9"/>
      <c r="D16" s="9"/>
      <c r="E16" s="9"/>
      <c r="F16" s="9"/>
      <c r="G16" s="9"/>
      <c r="H16" s="9"/>
      <c r="I16" s="9"/>
    </row>
    <row r="17" spans="1:9" ht="13.5" customHeight="1" x14ac:dyDescent="0.2">
      <c r="A17" s="9"/>
      <c r="B17" s="9"/>
      <c r="C17" s="9"/>
      <c r="D17" s="9"/>
      <c r="E17" s="9"/>
      <c r="F17" s="9"/>
      <c r="G17" s="9"/>
      <c r="H17" s="9"/>
      <c r="I17" s="9"/>
    </row>
    <row r="18" spans="1:9" ht="13.5" customHeight="1" x14ac:dyDescent="0.2">
      <c r="A18" s="9"/>
      <c r="B18" s="9"/>
      <c r="C18" s="9"/>
      <c r="D18" s="9"/>
      <c r="E18" s="9"/>
      <c r="F18" s="9"/>
      <c r="G18" s="9"/>
      <c r="H18" s="9"/>
      <c r="I18" s="9"/>
    </row>
    <row r="19" spans="1:9" ht="13.5" customHeight="1" x14ac:dyDescent="0.2">
      <c r="A19" s="9"/>
      <c r="B19" s="9"/>
      <c r="C19" s="9"/>
      <c r="D19" s="9"/>
      <c r="E19" s="9"/>
      <c r="F19" s="9"/>
      <c r="G19" s="9"/>
      <c r="H19" s="9"/>
      <c r="I19" s="9"/>
    </row>
    <row r="20" spans="1:9" ht="13.5" customHeight="1" x14ac:dyDescent="0.2">
      <c r="A20" s="9"/>
      <c r="B20" s="9"/>
      <c r="C20" s="9"/>
      <c r="D20" s="9"/>
      <c r="E20" s="9"/>
      <c r="F20" s="9"/>
      <c r="G20" s="9"/>
      <c r="H20" s="9"/>
      <c r="I20" s="9"/>
    </row>
    <row r="21" spans="1:9" ht="13.5" customHeight="1" x14ac:dyDescent="0.2">
      <c r="A21" s="9"/>
      <c r="B21" s="9"/>
      <c r="C21" s="9"/>
      <c r="D21" s="9"/>
      <c r="E21" s="9"/>
      <c r="F21" s="9"/>
      <c r="G21" s="9"/>
      <c r="H21" s="9"/>
      <c r="I21" s="9"/>
    </row>
    <row r="22" spans="1:9" ht="13.5" customHeight="1" x14ac:dyDescent="0.2">
      <c r="A22" s="9"/>
      <c r="B22" s="9"/>
      <c r="C22" s="9"/>
      <c r="D22" s="9"/>
      <c r="E22" s="9"/>
      <c r="F22" s="9"/>
      <c r="G22" s="9"/>
      <c r="H22" s="9"/>
      <c r="I22" s="9"/>
    </row>
    <row r="23" spans="1:9" ht="13.5" customHeight="1" x14ac:dyDescent="0.2">
      <c r="A23" s="9"/>
      <c r="B23" s="9"/>
      <c r="C23" s="9"/>
      <c r="D23" s="9"/>
      <c r="E23" s="9"/>
      <c r="F23" s="9"/>
      <c r="G23" s="9"/>
      <c r="H23" s="9"/>
      <c r="I23" s="9"/>
    </row>
    <row r="24" spans="1:9" ht="13.5" customHeight="1" x14ac:dyDescent="0.2">
      <c r="A24" s="9"/>
      <c r="B24" s="9"/>
      <c r="C24" s="9"/>
      <c r="D24" s="9"/>
      <c r="E24" s="9"/>
      <c r="F24" s="9"/>
      <c r="G24" s="9"/>
      <c r="H24" s="9"/>
      <c r="I24" s="9"/>
    </row>
    <row r="25" spans="1:9" ht="14.25" customHeight="1" x14ac:dyDescent="0.2">
      <c r="A25" s="9"/>
      <c r="B25" s="9"/>
      <c r="C25" s="9"/>
      <c r="D25" s="9"/>
      <c r="E25" s="9"/>
      <c r="F25" s="9"/>
      <c r="G25" s="9"/>
      <c r="H25" s="9"/>
      <c r="I25" s="9"/>
    </row>
    <row r="26" spans="1:9" ht="14.25" customHeight="1" x14ac:dyDescent="0.2">
      <c r="A26" s="9"/>
      <c r="B26" s="9"/>
      <c r="C26" s="9"/>
      <c r="D26" s="9"/>
      <c r="E26" s="9"/>
      <c r="F26" s="9"/>
      <c r="G26" s="9"/>
      <c r="H26" s="9"/>
      <c r="I26" s="9"/>
    </row>
    <row r="27" spans="1:9" ht="14.25" customHeight="1" x14ac:dyDescent="0.2">
      <c r="A27" s="9"/>
      <c r="B27" s="9"/>
      <c r="C27" s="9"/>
      <c r="D27" s="9"/>
      <c r="E27" s="9"/>
      <c r="F27" s="9"/>
      <c r="G27" s="9"/>
      <c r="H27" s="9"/>
      <c r="I27" s="9"/>
    </row>
    <row r="28" spans="1:9" ht="14.25" customHeight="1" x14ac:dyDescent="0.2">
      <c r="A28" s="9"/>
      <c r="B28" s="9"/>
      <c r="C28" s="9"/>
      <c r="D28" s="9"/>
      <c r="E28" s="9"/>
      <c r="F28" s="9"/>
      <c r="G28" s="9"/>
      <c r="H28" s="9"/>
      <c r="I28" s="9"/>
    </row>
    <row r="29" spans="1:9" ht="14.25" customHeight="1" x14ac:dyDescent="0.2">
      <c r="A29" s="9"/>
      <c r="B29" s="9"/>
      <c r="C29" s="9"/>
      <c r="D29" s="9"/>
      <c r="E29" s="9"/>
      <c r="F29" s="9"/>
      <c r="G29" s="9"/>
      <c r="H29" s="9"/>
      <c r="I29" s="9"/>
    </row>
    <row r="30" spans="1:9" ht="14.25" customHeight="1" x14ac:dyDescent="0.2">
      <c r="A30" s="9"/>
      <c r="B30" s="9"/>
      <c r="C30" s="9"/>
      <c r="D30" s="9"/>
      <c r="E30" s="9"/>
      <c r="F30" s="9"/>
      <c r="G30" s="9"/>
      <c r="H30" s="9"/>
      <c r="I30" s="9"/>
    </row>
    <row r="31" spans="1:9" ht="14.25" customHeight="1" x14ac:dyDescent="0.2">
      <c r="A31" s="9"/>
      <c r="B31" s="9"/>
      <c r="C31" s="9"/>
      <c r="D31" s="9"/>
      <c r="E31" s="9"/>
      <c r="F31" s="9"/>
      <c r="G31" s="9"/>
      <c r="H31" s="9"/>
      <c r="I31" s="9"/>
    </row>
    <row r="32" spans="1:9" ht="15" customHeight="1" x14ac:dyDescent="0.2"/>
    <row r="33" spans="2:10" ht="15" customHeight="1" x14ac:dyDescent="0.25">
      <c r="D33" s="6"/>
      <c r="E33" s="1"/>
      <c r="F33" s="1"/>
      <c r="G33" s="1"/>
    </row>
    <row r="34" spans="2:10" ht="15" customHeight="1" x14ac:dyDescent="0.25">
      <c r="D34" s="6"/>
      <c r="E34" s="1"/>
      <c r="F34" s="1"/>
      <c r="G34" s="1"/>
    </row>
    <row r="35" spans="2:10" ht="15" customHeight="1" x14ac:dyDescent="0.25">
      <c r="D35" s="6"/>
      <c r="E35" s="1"/>
      <c r="F35" s="1"/>
      <c r="G35" s="1"/>
    </row>
    <row r="36" spans="2:10" ht="15" customHeight="1" x14ac:dyDescent="0.25">
      <c r="D36" s="6"/>
      <c r="E36" s="1"/>
      <c r="F36" s="1"/>
      <c r="G36" s="1"/>
    </row>
    <row r="37" spans="2:10" ht="25.9" customHeight="1" x14ac:dyDescent="0.2">
      <c r="B37" s="15" t="s">
        <v>0</v>
      </c>
      <c r="C37" s="15" t="s">
        <v>1</v>
      </c>
      <c r="D37" s="16" t="s">
        <v>3</v>
      </c>
      <c r="E37" s="17" t="s">
        <v>4</v>
      </c>
      <c r="F37" s="17" t="s">
        <v>8</v>
      </c>
      <c r="G37" s="18" t="s">
        <v>11</v>
      </c>
      <c r="H37" s="19" t="s">
        <v>2</v>
      </c>
      <c r="I37" s="96"/>
      <c r="J37" s="20"/>
    </row>
    <row r="38" spans="2:10" x14ac:dyDescent="0.2">
      <c r="B38" s="189" t="s">
        <v>151</v>
      </c>
      <c r="C38" s="76" t="s">
        <v>112</v>
      </c>
      <c r="D38" s="21">
        <v>62</v>
      </c>
      <c r="E38" s="22">
        <v>4.7</v>
      </c>
      <c r="F38" s="68">
        <v>0.85</v>
      </c>
      <c r="G38" s="77" t="s">
        <v>10</v>
      </c>
      <c r="H38" s="193">
        <f>VLOOKUP(B38,Prices!A:B,2,FALSE)</f>
        <v>29636.804999999997</v>
      </c>
      <c r="I38" s="93"/>
      <c r="J38" s="20"/>
    </row>
    <row r="39" spans="2:10" x14ac:dyDescent="0.2">
      <c r="B39" s="189" t="s">
        <v>152</v>
      </c>
      <c r="C39" s="76" t="s">
        <v>113</v>
      </c>
      <c r="D39" s="21">
        <v>62</v>
      </c>
      <c r="E39" s="22">
        <v>4.7</v>
      </c>
      <c r="F39" s="68">
        <v>1.1299999999999999</v>
      </c>
      <c r="G39" s="77" t="s">
        <v>10</v>
      </c>
      <c r="H39" s="193">
        <f>VLOOKUP(B39,Prices!A:B,2,FALSE)</f>
        <v>34594.234199999999</v>
      </c>
      <c r="I39" s="93"/>
      <c r="J39" s="20"/>
    </row>
    <row r="40" spans="2:10" x14ac:dyDescent="0.2">
      <c r="B40" s="189" t="s">
        <v>153</v>
      </c>
      <c r="C40" s="76" t="s">
        <v>114</v>
      </c>
      <c r="D40" s="21">
        <v>62</v>
      </c>
      <c r="E40" s="22">
        <v>4.7</v>
      </c>
      <c r="F40" s="68">
        <v>1.4</v>
      </c>
      <c r="G40" s="77" t="s">
        <v>10</v>
      </c>
      <c r="H40" s="193">
        <f>VLOOKUP(B40,Prices!A:B,2,FALSE)</f>
        <v>38042.880599999997</v>
      </c>
      <c r="I40" s="93"/>
      <c r="J40" s="20"/>
    </row>
    <row r="41" spans="2:10" ht="13.5" thickBot="1" x14ac:dyDescent="0.25">
      <c r="B41" s="197" t="s">
        <v>154</v>
      </c>
      <c r="C41" s="150" t="s">
        <v>115</v>
      </c>
      <c r="D41" s="116">
        <v>62</v>
      </c>
      <c r="E41" s="151">
        <v>4.7</v>
      </c>
      <c r="F41" s="130">
        <v>1.49</v>
      </c>
      <c r="G41" s="152" t="s">
        <v>10</v>
      </c>
      <c r="H41" s="194">
        <f>VLOOKUP(B41,Prices!A:B,2,FALSE)</f>
        <v>36103.017</v>
      </c>
      <c r="I41" s="93"/>
      <c r="J41" s="20"/>
    </row>
    <row r="42" spans="2:10" x14ac:dyDescent="0.2">
      <c r="B42" s="198" t="s">
        <v>155</v>
      </c>
      <c r="C42" s="147" t="s">
        <v>116</v>
      </c>
      <c r="D42" s="113">
        <v>62</v>
      </c>
      <c r="E42" s="148">
        <v>4.7</v>
      </c>
      <c r="F42" s="128">
        <v>0.84</v>
      </c>
      <c r="G42" s="149" t="s">
        <v>10</v>
      </c>
      <c r="H42" s="195">
        <f>VLOOKUP(B42,Prices!A:B,2,FALSE)</f>
        <v>33193.221599999997</v>
      </c>
      <c r="I42" s="93"/>
      <c r="J42" s="20"/>
    </row>
    <row r="43" spans="2:10" x14ac:dyDescent="0.2">
      <c r="B43" s="189" t="s">
        <v>156</v>
      </c>
      <c r="C43" s="76" t="s">
        <v>117</v>
      </c>
      <c r="D43" s="21">
        <v>62</v>
      </c>
      <c r="E43" s="22">
        <v>4.7</v>
      </c>
      <c r="F43" s="68">
        <v>1.1299999999999999</v>
      </c>
      <c r="G43" s="77" t="s">
        <v>10</v>
      </c>
      <c r="H43" s="193">
        <f>VLOOKUP(B43,Prices!A:B,2,FALSE)</f>
        <v>38042.880599999997</v>
      </c>
      <c r="I43" s="93"/>
      <c r="J43" s="20"/>
    </row>
    <row r="44" spans="2:10" x14ac:dyDescent="0.2">
      <c r="B44" s="189" t="s">
        <v>157</v>
      </c>
      <c r="C44" s="76" t="s">
        <v>118</v>
      </c>
      <c r="D44" s="21">
        <v>74</v>
      </c>
      <c r="E44" s="22">
        <v>4.7</v>
      </c>
      <c r="F44" s="68">
        <v>1.4</v>
      </c>
      <c r="G44" s="77" t="s">
        <v>10</v>
      </c>
      <c r="H44" s="193">
        <f>VLOOKUP(B44,Prices!A:B,2,FALSE)</f>
        <v>39551.663399999998</v>
      </c>
      <c r="I44" s="93"/>
      <c r="J44" s="20"/>
    </row>
    <row r="45" spans="2:10" ht="13.5" thickBot="1" x14ac:dyDescent="0.25">
      <c r="B45" s="197" t="s">
        <v>158</v>
      </c>
      <c r="C45" s="150" t="s">
        <v>119</v>
      </c>
      <c r="D45" s="116">
        <v>86</v>
      </c>
      <c r="E45" s="151">
        <v>4.7</v>
      </c>
      <c r="F45" s="130">
        <v>1.45</v>
      </c>
      <c r="G45" s="152" t="s">
        <v>10</v>
      </c>
      <c r="H45" s="194">
        <f>VLOOKUP(B45,Prices!A:B,2,FALSE)</f>
        <v>39551.663399999998</v>
      </c>
      <c r="I45" s="93"/>
      <c r="J45" s="20"/>
    </row>
    <row r="46" spans="2:10" ht="18" customHeight="1" x14ac:dyDescent="0.2">
      <c r="B46" s="198">
        <v>102160062</v>
      </c>
      <c r="C46" s="147" t="s">
        <v>341</v>
      </c>
      <c r="D46" s="113">
        <v>62</v>
      </c>
      <c r="E46" s="148">
        <v>4.3</v>
      </c>
      <c r="F46" s="128">
        <v>1.1000000000000001</v>
      </c>
      <c r="G46" s="149" t="s">
        <v>10</v>
      </c>
      <c r="H46" s="195">
        <f>VLOOKUP(B46,Prices!A:B,2,FALSE)</f>
        <v>78133.39499999999</v>
      </c>
    </row>
    <row r="47" spans="2:10" ht="18.75" customHeight="1" x14ac:dyDescent="0.2">
      <c r="B47" s="189">
        <v>102160142</v>
      </c>
      <c r="C47" s="76" t="s">
        <v>342</v>
      </c>
      <c r="D47" s="21">
        <v>42</v>
      </c>
      <c r="E47" s="22">
        <v>10.5</v>
      </c>
      <c r="F47" s="68">
        <v>1.5</v>
      </c>
      <c r="G47" s="77" t="s">
        <v>345</v>
      </c>
      <c r="H47" s="193">
        <f>VLOOKUP(B47,Prices!A:B,2,FALSE)</f>
        <v>77702.314199999993</v>
      </c>
    </row>
    <row r="48" spans="2:10" ht="16.5" customHeight="1" x14ac:dyDescent="0.2">
      <c r="B48" s="189">
        <v>102160092</v>
      </c>
      <c r="C48" s="76" t="s">
        <v>343</v>
      </c>
      <c r="D48" s="21">
        <v>62</v>
      </c>
      <c r="E48" s="22">
        <v>7.3</v>
      </c>
      <c r="F48" s="68">
        <v>1.85</v>
      </c>
      <c r="G48" s="77" t="s">
        <v>10</v>
      </c>
      <c r="H48" s="193">
        <f>VLOOKUP(B48,Prices!A:B,2,FALSE)</f>
        <v>89018.185199999993</v>
      </c>
    </row>
    <row r="49" spans="2:8" ht="18.75" customHeight="1" x14ac:dyDescent="0.2">
      <c r="B49" s="189">
        <v>102160162</v>
      </c>
      <c r="C49" s="76" t="s">
        <v>344</v>
      </c>
      <c r="D49" s="21">
        <v>51</v>
      </c>
      <c r="E49" s="22">
        <v>10.6</v>
      </c>
      <c r="F49" s="12">
        <v>2.2000000000000002</v>
      </c>
      <c r="G49" s="77" t="s">
        <v>345</v>
      </c>
      <c r="H49" s="193">
        <f>VLOOKUP(B49,Prices!A:B,2,FALSE)</f>
        <v>82013.122199999998</v>
      </c>
    </row>
  </sheetData>
  <mergeCells count="3">
    <mergeCell ref="A10:I10"/>
    <mergeCell ref="A11:I11"/>
    <mergeCell ref="A12:I12"/>
  </mergeCells>
  <pageMargins left="0.31" right="0.19685039370078741" top="0.35433070866141736" bottom="0.98425196850393704" header="0.19685039370078741" footer="0.39370078740157483"/>
  <pageSetup paperSize="9" scale="94" orientation="portrait" r:id="rId1"/>
  <headerFooter alignWithMargins="0">
    <oddFooter>&amp;C&amp;8Обращаем ваше внимание на то, что данный прайс-лист носит информационный характер и ни при каких условиях не является публичной офертой, определяемой ст.437 ГК РФ. Для получения точной стоимости продукции обращайтесь к нашим менеджерам&amp;R&amp;P/&amp;N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0:J87"/>
  <sheetViews>
    <sheetView topLeftCell="A70" zoomScaleNormal="100" zoomScaleSheetLayoutView="100" workbookViewId="0">
      <selection activeCell="G100" sqref="G100:G101"/>
    </sheetView>
  </sheetViews>
  <sheetFormatPr defaultRowHeight="12.75" x14ac:dyDescent="0.2"/>
  <cols>
    <col min="1" max="1" width="4.85546875" customWidth="1"/>
    <col min="2" max="2" width="15.5703125" style="2" bestFit="1" customWidth="1"/>
    <col min="3" max="3" width="37.5703125" style="3" customWidth="1"/>
    <col min="4" max="4" width="6.5703125" style="5" customWidth="1"/>
    <col min="5" max="5" width="7.140625" style="4" customWidth="1"/>
    <col min="6" max="6" width="7.7109375" style="4" customWidth="1"/>
    <col min="7" max="7" width="13.42578125" customWidth="1"/>
    <col min="8" max="8" width="8.140625" customWidth="1"/>
    <col min="9" max="9" width="9.28515625" style="23" customWidth="1"/>
    <col min="10" max="10" width="20.42578125" customWidth="1"/>
    <col min="11" max="11" width="5.140625" customWidth="1"/>
  </cols>
  <sheetData>
    <row r="10" spans="1:10" ht="20.25" x14ac:dyDescent="0.3">
      <c r="A10" s="396" t="s">
        <v>105</v>
      </c>
      <c r="B10" s="396"/>
      <c r="C10" s="396"/>
      <c r="D10" s="396"/>
      <c r="E10" s="396"/>
      <c r="F10" s="396"/>
      <c r="G10" s="396"/>
      <c r="H10" s="396"/>
      <c r="I10" s="396"/>
      <c r="J10" s="396"/>
    </row>
    <row r="11" spans="1:10" x14ac:dyDescent="0.2">
      <c r="A11" s="397" t="s">
        <v>143</v>
      </c>
      <c r="B11" s="397"/>
      <c r="C11" s="397"/>
      <c r="D11" s="397"/>
      <c r="E11" s="397"/>
      <c r="F11" s="397"/>
      <c r="G11" s="397"/>
      <c r="H11" s="397"/>
      <c r="I11" s="397"/>
      <c r="J11" s="397"/>
    </row>
    <row r="12" spans="1:10" x14ac:dyDescent="0.2">
      <c r="A12" s="397" t="s">
        <v>103</v>
      </c>
      <c r="B12" s="397"/>
      <c r="C12" s="397"/>
      <c r="D12" s="397"/>
      <c r="E12" s="397"/>
      <c r="F12" s="397"/>
      <c r="G12" s="397"/>
      <c r="H12" s="397"/>
      <c r="I12" s="397"/>
      <c r="J12" s="397"/>
    </row>
    <row r="13" spans="1:10" ht="55.15" customHeight="1" x14ac:dyDescent="0.2">
      <c r="A13" s="374" t="s">
        <v>104</v>
      </c>
      <c r="B13" s="374"/>
      <c r="C13" s="374"/>
      <c r="D13" s="374"/>
      <c r="E13" s="374"/>
      <c r="F13" s="374"/>
      <c r="G13" s="374"/>
      <c r="H13" s="374"/>
      <c r="I13" s="374"/>
      <c r="J13" s="374"/>
    </row>
    <row r="14" spans="1:10" ht="18" customHeight="1" x14ac:dyDescent="0.2">
      <c r="A14" s="9"/>
      <c r="B14" s="9"/>
      <c r="C14" s="9"/>
      <c r="D14" s="9"/>
      <c r="E14" s="9"/>
      <c r="F14" s="9"/>
      <c r="G14" s="9"/>
      <c r="H14" s="9"/>
      <c r="I14" s="240"/>
      <c r="J14" s="9"/>
    </row>
    <row r="15" spans="1:10" ht="15.6" customHeight="1" x14ac:dyDescent="0.25">
      <c r="A15" s="9"/>
      <c r="B15" s="401" t="s">
        <v>312</v>
      </c>
      <c r="C15" s="402"/>
      <c r="D15" s="9"/>
      <c r="E15" s="9"/>
      <c r="F15" s="9"/>
      <c r="G15" s="9"/>
      <c r="H15" s="9"/>
      <c r="I15" s="240"/>
      <c r="J15" s="9"/>
    </row>
    <row r="16" spans="1:10" ht="17.25" customHeight="1" x14ac:dyDescent="0.2">
      <c r="A16" s="9"/>
      <c r="D16" s="9"/>
      <c r="E16" s="9"/>
      <c r="F16" s="9"/>
      <c r="G16" s="9"/>
      <c r="H16" s="9"/>
      <c r="I16" s="240"/>
      <c r="J16" s="9"/>
    </row>
    <row r="17" spans="1:10" ht="15.75" customHeight="1" x14ac:dyDescent="0.2">
      <c r="A17" s="9"/>
      <c r="B17" s="9"/>
      <c r="C17" s="9"/>
      <c r="D17" s="9"/>
      <c r="E17" s="9"/>
      <c r="F17" s="9"/>
      <c r="G17" s="9"/>
      <c r="H17" s="9"/>
      <c r="I17" s="240"/>
      <c r="J17" s="9"/>
    </row>
    <row r="18" spans="1:10" ht="15.75" customHeight="1" x14ac:dyDescent="0.2">
      <c r="A18" s="9"/>
      <c r="B18" s="9"/>
      <c r="C18" s="9"/>
      <c r="D18" s="9"/>
      <c r="E18" s="9"/>
      <c r="F18" s="9"/>
      <c r="G18" s="9"/>
      <c r="H18" s="9"/>
      <c r="I18" s="240"/>
      <c r="J18" s="9"/>
    </row>
    <row r="19" spans="1:10" ht="15.75" customHeight="1" x14ac:dyDescent="0.2">
      <c r="A19" s="9"/>
      <c r="B19" s="9"/>
      <c r="C19" s="9"/>
      <c r="D19" s="9"/>
      <c r="E19" s="9"/>
      <c r="F19" s="9"/>
      <c r="G19" s="9"/>
      <c r="H19" s="9"/>
      <c r="I19" s="240"/>
      <c r="J19" s="9"/>
    </row>
    <row r="20" spans="1:10" ht="23.25" customHeight="1" x14ac:dyDescent="0.2"/>
    <row r="21" spans="1:10" x14ac:dyDescent="0.2">
      <c r="B21"/>
      <c r="C21"/>
      <c r="D21"/>
      <c r="E21"/>
      <c r="F21"/>
      <c r="I21" s="179"/>
    </row>
    <row r="22" spans="1:10" x14ac:dyDescent="0.2">
      <c r="B22"/>
      <c r="C22"/>
      <c r="D22"/>
      <c r="E22"/>
      <c r="F22"/>
      <c r="I22" s="179"/>
    </row>
    <row r="23" spans="1:10" x14ac:dyDescent="0.2">
      <c r="B23"/>
      <c r="C23"/>
      <c r="D23"/>
      <c r="E23"/>
      <c r="F23"/>
      <c r="I23" s="179"/>
    </row>
    <row r="24" spans="1:10" x14ac:dyDescent="0.2">
      <c r="B24"/>
      <c r="C24"/>
      <c r="D24"/>
      <c r="E24"/>
      <c r="F24"/>
      <c r="I24" s="179"/>
    </row>
    <row r="25" spans="1:10" x14ac:dyDescent="0.2">
      <c r="B25"/>
      <c r="C25"/>
      <c r="D25"/>
      <c r="E25"/>
      <c r="F25"/>
      <c r="I25" s="179"/>
    </row>
    <row r="26" spans="1:10" x14ac:dyDescent="0.2">
      <c r="B26"/>
      <c r="C26"/>
      <c r="D26"/>
      <c r="E26"/>
      <c r="F26"/>
      <c r="I26" s="179"/>
    </row>
    <row r="27" spans="1:10" x14ac:dyDescent="0.2">
      <c r="B27"/>
      <c r="C27"/>
      <c r="D27"/>
      <c r="E27"/>
      <c r="F27"/>
      <c r="I27" s="179"/>
    </row>
    <row r="28" spans="1:10" x14ac:dyDescent="0.2">
      <c r="B28"/>
      <c r="C28"/>
      <c r="D28"/>
      <c r="E28"/>
      <c r="F28"/>
      <c r="I28" s="179"/>
    </row>
    <row r="29" spans="1:10" ht="25.5" x14ac:dyDescent="0.2">
      <c r="B29" s="15" t="s">
        <v>0</v>
      </c>
      <c r="C29" s="15" t="s">
        <v>1</v>
      </c>
      <c r="D29" s="16" t="s">
        <v>3</v>
      </c>
      <c r="E29" s="17" t="s">
        <v>4</v>
      </c>
      <c r="F29" s="17" t="s">
        <v>8</v>
      </c>
      <c r="G29" s="17" t="s">
        <v>9</v>
      </c>
      <c r="H29" s="18" t="s">
        <v>5</v>
      </c>
      <c r="I29" s="241" t="s">
        <v>2</v>
      </c>
      <c r="J29" s="153" t="s">
        <v>440</v>
      </c>
    </row>
    <row r="30" spans="1:10" ht="24.95" customHeight="1" x14ac:dyDescent="0.2">
      <c r="B30" s="199" t="s">
        <v>422</v>
      </c>
      <c r="C30" s="134" t="s">
        <v>563</v>
      </c>
      <c r="D30" s="67">
        <v>47</v>
      </c>
      <c r="E30" s="135">
        <v>3.6</v>
      </c>
      <c r="F30" s="135">
        <v>0.85</v>
      </c>
      <c r="G30" s="135" t="s">
        <v>10</v>
      </c>
      <c r="H30" s="139">
        <v>18.2</v>
      </c>
      <c r="I30" s="182">
        <f>VLOOKUP(B30,Prices!A:B,2,FALSE)</f>
        <v>40871.339999999997</v>
      </c>
      <c r="J30" s="156" t="s">
        <v>504</v>
      </c>
    </row>
    <row r="31" spans="1:10" ht="24.95" customHeight="1" x14ac:dyDescent="0.2">
      <c r="B31" s="199" t="s">
        <v>423</v>
      </c>
      <c r="C31" s="134" t="s">
        <v>564</v>
      </c>
      <c r="D31" s="67">
        <v>54</v>
      </c>
      <c r="E31" s="135">
        <v>3.6</v>
      </c>
      <c r="F31" s="135">
        <v>1.1299999999999999</v>
      </c>
      <c r="G31" s="135" t="s">
        <v>10</v>
      </c>
      <c r="H31" s="139">
        <v>20</v>
      </c>
      <c r="I31" s="182">
        <f>VLOOKUP(B31,Prices!A:B,2,FALSE)</f>
        <v>42233.718000000001</v>
      </c>
      <c r="J31" s="156" t="s">
        <v>504</v>
      </c>
    </row>
    <row r="32" spans="1:10" ht="24.95" customHeight="1" x14ac:dyDescent="0.2">
      <c r="B32" s="199" t="s">
        <v>424</v>
      </c>
      <c r="C32" s="134" t="s">
        <v>565</v>
      </c>
      <c r="D32" s="67">
        <v>61</v>
      </c>
      <c r="E32" s="135">
        <v>3.6</v>
      </c>
      <c r="F32" s="135">
        <v>1.4</v>
      </c>
      <c r="G32" s="135" t="s">
        <v>10</v>
      </c>
      <c r="H32" s="139">
        <v>21</v>
      </c>
      <c r="I32" s="182">
        <f>VLOOKUP(B32,Prices!A:B,2,FALSE)</f>
        <v>44549.760599999994</v>
      </c>
      <c r="J32" s="156" t="s">
        <v>504</v>
      </c>
    </row>
    <row r="33" spans="2:10" ht="24.95" customHeight="1" x14ac:dyDescent="0.2">
      <c r="B33" s="199" t="s">
        <v>425</v>
      </c>
      <c r="C33" s="134" t="s">
        <v>566</v>
      </c>
      <c r="D33" s="67">
        <v>36</v>
      </c>
      <c r="E33" s="135">
        <v>4.8</v>
      </c>
      <c r="F33" s="135">
        <v>0.94</v>
      </c>
      <c r="G33" s="135" t="s">
        <v>10</v>
      </c>
      <c r="H33" s="139">
        <v>19.2</v>
      </c>
      <c r="I33" s="182">
        <f>VLOOKUP(B33,Prices!A:B,2,FALSE)</f>
        <v>40190.150999999998</v>
      </c>
      <c r="J33" s="156" t="s">
        <v>504</v>
      </c>
    </row>
    <row r="34" spans="2:10" ht="24.95" customHeight="1" thickBot="1" x14ac:dyDescent="0.25">
      <c r="B34" s="200" t="s">
        <v>426</v>
      </c>
      <c r="C34" s="136" t="s">
        <v>567</v>
      </c>
      <c r="D34" s="137">
        <v>48</v>
      </c>
      <c r="E34" s="138">
        <v>4.8</v>
      </c>
      <c r="F34" s="138">
        <v>1.49</v>
      </c>
      <c r="G34" s="138" t="s">
        <v>10</v>
      </c>
      <c r="H34" s="140">
        <v>21</v>
      </c>
      <c r="I34" s="181">
        <f>VLOOKUP(B34,Prices!A:B,2,FALSE)</f>
        <v>44958.473999999995</v>
      </c>
      <c r="J34" s="157" t="s">
        <v>504</v>
      </c>
    </row>
    <row r="35" spans="2:10" ht="19.899999999999999" customHeight="1" x14ac:dyDescent="0.2">
      <c r="B35" s="69"/>
      <c r="C35" s="70"/>
      <c r="D35" s="71"/>
      <c r="E35" s="72"/>
      <c r="F35" s="73"/>
      <c r="G35" s="74"/>
      <c r="H35" s="71"/>
      <c r="I35" s="242"/>
      <c r="J35" s="72"/>
    </row>
    <row r="36" spans="2:10" ht="12.75" customHeight="1" x14ac:dyDescent="0.25">
      <c r="D36" s="6"/>
      <c r="E36" s="1"/>
      <c r="F36" s="1"/>
      <c r="G36" s="1"/>
      <c r="H36" s="1"/>
    </row>
    <row r="37" spans="2:10" ht="15.75" x14ac:dyDescent="0.25">
      <c r="B37" s="400" t="s">
        <v>311</v>
      </c>
      <c r="C37" s="400"/>
      <c r="D37" s="2"/>
      <c r="E37" s="2"/>
      <c r="F37" s="2"/>
      <c r="G37" s="2"/>
      <c r="H37" s="2"/>
      <c r="I37" s="243"/>
      <c r="J37" s="2"/>
    </row>
    <row r="38" spans="2:10" ht="18.75" x14ac:dyDescent="0.3">
      <c r="B38" s="7"/>
      <c r="C38" s="2"/>
      <c r="D38" s="2"/>
      <c r="E38" s="2"/>
      <c r="F38" s="2"/>
      <c r="G38" s="2"/>
      <c r="H38" s="2"/>
      <c r="I38" s="243"/>
      <c r="J38" s="2"/>
    </row>
    <row r="39" spans="2:10" ht="18" x14ac:dyDescent="0.25">
      <c r="D39" s="6"/>
      <c r="E39" s="1"/>
      <c r="F39" s="1"/>
      <c r="G39" s="1"/>
      <c r="H39" s="1"/>
    </row>
    <row r="40" spans="2:10" ht="18" x14ac:dyDescent="0.25">
      <c r="D40" s="6"/>
      <c r="E40" s="1"/>
      <c r="F40" s="1"/>
      <c r="G40" s="1"/>
      <c r="H40" s="1"/>
    </row>
    <row r="41" spans="2:10" ht="18" x14ac:dyDescent="0.25">
      <c r="D41" s="6"/>
      <c r="E41" s="1"/>
      <c r="F41" s="1"/>
      <c r="G41" s="1"/>
      <c r="H41" s="1"/>
    </row>
    <row r="42" spans="2:10" ht="18" x14ac:dyDescent="0.25">
      <c r="D42" s="6"/>
      <c r="E42" s="1"/>
      <c r="F42" s="1"/>
      <c r="G42" s="1"/>
      <c r="H42" s="1"/>
    </row>
    <row r="43" spans="2:10" ht="18" x14ac:dyDescent="0.25">
      <c r="D43" s="6"/>
      <c r="E43" s="1"/>
      <c r="F43" s="1"/>
      <c r="G43" s="1"/>
      <c r="H43" s="1"/>
    </row>
    <row r="44" spans="2:10" ht="18" x14ac:dyDescent="0.25">
      <c r="D44" s="6"/>
      <c r="E44" s="1"/>
      <c r="F44" s="1"/>
      <c r="G44" s="1"/>
      <c r="H44" s="1"/>
    </row>
    <row r="45" spans="2:10" ht="18" x14ac:dyDescent="0.25">
      <c r="D45" s="6"/>
      <c r="E45" s="1"/>
      <c r="F45" s="1"/>
      <c r="G45" s="1"/>
      <c r="H45" s="1"/>
    </row>
    <row r="46" spans="2:10" ht="18" x14ac:dyDescent="0.25">
      <c r="D46" s="6"/>
      <c r="E46" s="1"/>
      <c r="F46" s="1"/>
      <c r="G46" s="1"/>
      <c r="H46" s="1"/>
    </row>
    <row r="47" spans="2:10" ht="18" x14ac:dyDescent="0.25">
      <c r="D47" s="6"/>
      <c r="E47" s="1"/>
      <c r="F47" s="1"/>
      <c r="G47" s="1"/>
      <c r="H47" s="1"/>
    </row>
    <row r="48" spans="2:10" ht="18" x14ac:dyDescent="0.25">
      <c r="D48" s="6"/>
      <c r="E48" s="1"/>
      <c r="F48" s="1"/>
      <c r="G48" s="1"/>
      <c r="H48" s="1"/>
    </row>
    <row r="49" spans="1:10" ht="25.5" x14ac:dyDescent="0.2">
      <c r="B49" s="15" t="s">
        <v>0</v>
      </c>
      <c r="C49" s="15" t="s">
        <v>1</v>
      </c>
      <c r="D49" s="16" t="s">
        <v>3</v>
      </c>
      <c r="E49" s="17" t="s">
        <v>4</v>
      </c>
      <c r="F49" s="17" t="s">
        <v>8</v>
      </c>
      <c r="G49" s="17" t="s">
        <v>9</v>
      </c>
      <c r="H49" s="18" t="s">
        <v>5</v>
      </c>
      <c r="I49" s="241" t="s">
        <v>2</v>
      </c>
      <c r="J49" s="153" t="s">
        <v>440</v>
      </c>
    </row>
    <row r="50" spans="1:10" ht="23.25" customHeight="1" x14ac:dyDescent="0.2">
      <c r="B50" s="104" t="s">
        <v>159</v>
      </c>
      <c r="C50" s="97" t="s">
        <v>164</v>
      </c>
      <c r="D50" s="67">
        <v>47</v>
      </c>
      <c r="E50" s="68">
        <v>3.6</v>
      </c>
      <c r="F50" s="68">
        <v>0.84</v>
      </c>
      <c r="G50" s="13" t="s">
        <v>10</v>
      </c>
      <c r="H50" s="14">
        <v>15.3</v>
      </c>
      <c r="I50" s="110">
        <f>VLOOKUP(B50,Prices!A:B,2,FALSE)</f>
        <v>55857.498</v>
      </c>
      <c r="J50" s="155" t="s">
        <v>441</v>
      </c>
    </row>
    <row r="51" spans="1:10" ht="28.5" customHeight="1" x14ac:dyDescent="0.2">
      <c r="B51" s="104" t="s">
        <v>160</v>
      </c>
      <c r="C51" s="97" t="s">
        <v>165</v>
      </c>
      <c r="D51" s="67">
        <v>54</v>
      </c>
      <c r="E51" s="68">
        <v>3.6</v>
      </c>
      <c r="F51" s="68">
        <v>1.1299999999999999</v>
      </c>
      <c r="G51" s="13" t="s">
        <v>10</v>
      </c>
      <c r="H51" s="14">
        <v>17.100000000000001</v>
      </c>
      <c r="I51" s="110">
        <f>VLOOKUP(B51,Prices!A:B,2,FALSE)</f>
        <v>57219.875999999997</v>
      </c>
      <c r="J51" s="155" t="s">
        <v>441</v>
      </c>
    </row>
    <row r="52" spans="1:10" ht="26.25" customHeight="1" x14ac:dyDescent="0.2">
      <c r="B52" s="104" t="s">
        <v>161</v>
      </c>
      <c r="C52" s="97" t="s">
        <v>166</v>
      </c>
      <c r="D52" s="67">
        <v>61</v>
      </c>
      <c r="E52" s="68">
        <v>3.6</v>
      </c>
      <c r="F52" s="68">
        <v>1.4</v>
      </c>
      <c r="G52" s="13" t="s">
        <v>10</v>
      </c>
      <c r="H52" s="14">
        <v>18.100000000000001</v>
      </c>
      <c r="I52" s="110">
        <f>VLOOKUP(B52,Prices!A:B,2,FALSE)</f>
        <v>59944.631999999998</v>
      </c>
      <c r="J52" s="155" t="s">
        <v>441</v>
      </c>
    </row>
    <row r="53" spans="1:10" ht="22.5" customHeight="1" x14ac:dyDescent="0.2">
      <c r="B53" s="104" t="s">
        <v>162</v>
      </c>
      <c r="C53" s="97" t="s">
        <v>167</v>
      </c>
      <c r="D53" s="10">
        <v>36</v>
      </c>
      <c r="E53" s="11">
        <v>4.8</v>
      </c>
      <c r="F53" s="12">
        <v>0.94</v>
      </c>
      <c r="G53" s="13" t="s">
        <v>10</v>
      </c>
      <c r="H53" s="14">
        <v>15.3</v>
      </c>
      <c r="I53" s="110">
        <f>VLOOKUP(B53,Prices!A:B,2,FALSE)</f>
        <v>55448.784599999999</v>
      </c>
      <c r="J53" s="155" t="s">
        <v>441</v>
      </c>
    </row>
    <row r="54" spans="1:10" ht="19.899999999999999" customHeight="1" x14ac:dyDescent="0.2">
      <c r="B54" s="104" t="s">
        <v>163</v>
      </c>
      <c r="C54" s="97" t="s">
        <v>168</v>
      </c>
      <c r="D54" s="10">
        <v>4</v>
      </c>
      <c r="E54" s="11">
        <v>4.8</v>
      </c>
      <c r="F54" s="12">
        <v>1.45</v>
      </c>
      <c r="G54" s="13" t="s">
        <v>10</v>
      </c>
      <c r="H54" s="14">
        <v>18.100000000000001</v>
      </c>
      <c r="I54" s="110">
        <f>VLOOKUP(B54,Prices!A:B,2,FALSE)</f>
        <v>59944.631999999998</v>
      </c>
      <c r="J54" s="155" t="s">
        <v>441</v>
      </c>
    </row>
    <row r="55" spans="1:10" ht="15.75" x14ac:dyDescent="0.25">
      <c r="A55" s="54" t="s">
        <v>12</v>
      </c>
      <c r="C55"/>
      <c r="D55"/>
      <c r="E55"/>
      <c r="F55" s="55" t="s">
        <v>12</v>
      </c>
      <c r="G55" s="55"/>
      <c r="H55" s="55"/>
      <c r="I55" s="244"/>
    </row>
    <row r="56" spans="1:10" ht="15.75" x14ac:dyDescent="0.25">
      <c r="A56" s="54"/>
      <c r="C56"/>
      <c r="D56"/>
      <c r="E56"/>
      <c r="F56" s="55"/>
      <c r="G56" s="55"/>
      <c r="H56" s="55"/>
      <c r="I56" s="244"/>
    </row>
    <row r="57" spans="1:10" ht="18" x14ac:dyDescent="0.25">
      <c r="A57" s="54"/>
      <c r="B57" s="398" t="s">
        <v>571</v>
      </c>
      <c r="C57" s="399"/>
      <c r="D57"/>
      <c r="E57"/>
      <c r="F57" s="55"/>
      <c r="G57" s="55"/>
      <c r="H57" s="55"/>
      <c r="I57" s="244"/>
    </row>
    <row r="58" spans="1:10" ht="15.75" x14ac:dyDescent="0.25">
      <c r="A58" s="54"/>
      <c r="C58"/>
      <c r="D58"/>
      <c r="E58"/>
      <c r="F58" s="55"/>
      <c r="G58" s="55"/>
      <c r="H58" s="55"/>
      <c r="I58" s="244"/>
    </row>
    <row r="59" spans="1:10" x14ac:dyDescent="0.2">
      <c r="E59" s="3"/>
      <c r="F59" s="3"/>
    </row>
    <row r="60" spans="1:10" x14ac:dyDescent="0.2">
      <c r="E60" s="3"/>
      <c r="F60" s="3"/>
    </row>
    <row r="61" spans="1:10" x14ac:dyDescent="0.2">
      <c r="E61" s="3"/>
      <c r="F61" s="3"/>
    </row>
    <row r="62" spans="1:10" x14ac:dyDescent="0.2">
      <c r="E62" s="3"/>
      <c r="F62" s="3"/>
    </row>
    <row r="63" spans="1:10" x14ac:dyDescent="0.2">
      <c r="E63" s="3"/>
      <c r="F63" s="3"/>
    </row>
    <row r="64" spans="1:10" x14ac:dyDescent="0.2">
      <c r="E64" s="3"/>
      <c r="F64" s="3"/>
    </row>
    <row r="65" spans="5:10" x14ac:dyDescent="0.2">
      <c r="E65" s="3"/>
      <c r="F65" s="3"/>
    </row>
    <row r="66" spans="5:10" x14ac:dyDescent="0.2">
      <c r="E66" s="3"/>
      <c r="F66" s="3"/>
    </row>
    <row r="67" spans="5:10" ht="16.899999999999999" customHeight="1" x14ac:dyDescent="0.2">
      <c r="E67" s="3"/>
      <c r="F67" s="3"/>
    </row>
    <row r="68" spans="5:10" x14ac:dyDescent="0.2">
      <c r="E68" s="3"/>
      <c r="F68" s="3"/>
    </row>
    <row r="69" spans="5:10" x14ac:dyDescent="0.2">
      <c r="E69" s="3"/>
      <c r="F69" s="3"/>
    </row>
    <row r="70" spans="5:10" x14ac:dyDescent="0.2">
      <c r="E70" s="3"/>
      <c r="F70" s="3"/>
    </row>
    <row r="71" spans="5:10" x14ac:dyDescent="0.2">
      <c r="E71" s="3"/>
      <c r="F71" s="3"/>
    </row>
    <row r="72" spans="5:10" x14ac:dyDescent="0.2">
      <c r="E72" s="3"/>
      <c r="F72" s="3"/>
    </row>
    <row r="73" spans="5:10" x14ac:dyDescent="0.2">
      <c r="E73" s="3"/>
      <c r="F73" s="3"/>
    </row>
    <row r="74" spans="5:10" x14ac:dyDescent="0.2">
      <c r="E74" s="3"/>
      <c r="F74" s="3"/>
      <c r="J74" s="70" t="s">
        <v>12</v>
      </c>
    </row>
    <row r="75" spans="5:10" x14ac:dyDescent="0.2">
      <c r="E75" s="3"/>
      <c r="F75" s="3"/>
    </row>
    <row r="76" spans="5:10" x14ac:dyDescent="0.2">
      <c r="E76" s="3"/>
      <c r="F76" s="3"/>
    </row>
    <row r="77" spans="5:10" x14ac:dyDescent="0.2">
      <c r="E77" s="3"/>
      <c r="F77" s="3"/>
    </row>
    <row r="78" spans="5:10" x14ac:dyDescent="0.2">
      <c r="E78" s="3"/>
      <c r="F78" s="3"/>
    </row>
    <row r="79" spans="5:10" x14ac:dyDescent="0.2">
      <c r="E79" s="3"/>
      <c r="F79" s="3"/>
    </row>
    <row r="80" spans="5:10" hidden="1" x14ac:dyDescent="0.2">
      <c r="E80" s="3"/>
      <c r="F80" s="3"/>
    </row>
    <row r="81" spans="2:10" x14ac:dyDescent="0.2">
      <c r="E81" s="3"/>
      <c r="F81" s="3"/>
    </row>
    <row r="82" spans="2:10" x14ac:dyDescent="0.2">
      <c r="E82" s="3"/>
      <c r="F82" s="3"/>
    </row>
    <row r="83" spans="2:10" ht="25.5" x14ac:dyDescent="0.2">
      <c r="B83" s="15" t="s">
        <v>0</v>
      </c>
      <c r="C83" s="15" t="s">
        <v>1</v>
      </c>
      <c r="D83" s="16" t="s">
        <v>3</v>
      </c>
      <c r="E83" s="17" t="s">
        <v>4</v>
      </c>
      <c r="F83" s="17" t="s">
        <v>8</v>
      </c>
      <c r="G83" s="17" t="s">
        <v>9</v>
      </c>
      <c r="H83" s="18" t="s">
        <v>5</v>
      </c>
      <c r="I83" s="241" t="s">
        <v>2</v>
      </c>
      <c r="J83" s="153" t="s">
        <v>440</v>
      </c>
    </row>
    <row r="84" spans="2:10" ht="23.1" customHeight="1" x14ac:dyDescent="0.2">
      <c r="B84" s="104">
        <v>60213244</v>
      </c>
      <c r="C84" s="97" t="s">
        <v>568</v>
      </c>
      <c r="D84" s="16">
        <v>43</v>
      </c>
      <c r="E84" s="17">
        <v>3</v>
      </c>
      <c r="F84" s="68">
        <v>0.84</v>
      </c>
      <c r="G84" s="13" t="s">
        <v>10</v>
      </c>
      <c r="H84" s="18">
        <v>13.2</v>
      </c>
      <c r="I84" s="110">
        <f>VLOOKUP(B84,Prices!A:B,2,FALSE)</f>
        <v>43592.029199999997</v>
      </c>
      <c r="J84" s="155" t="s">
        <v>441</v>
      </c>
    </row>
    <row r="85" spans="2:10" ht="23.1" customHeight="1" x14ac:dyDescent="0.2">
      <c r="B85" s="104">
        <v>60212446</v>
      </c>
      <c r="C85" s="97" t="s">
        <v>569</v>
      </c>
      <c r="D85" s="16">
        <v>47</v>
      </c>
      <c r="E85" s="17">
        <v>3.6</v>
      </c>
      <c r="F85" s="68">
        <v>1.1299999999999999</v>
      </c>
      <c r="G85" s="13" t="s">
        <v>10</v>
      </c>
      <c r="H85" s="18">
        <v>12.5</v>
      </c>
      <c r="I85" s="110">
        <f>VLOOKUP(B85,Prices!A:B,2,FALSE)</f>
        <v>45239.083199999994</v>
      </c>
      <c r="J85" s="155" t="s">
        <v>441</v>
      </c>
    </row>
    <row r="86" spans="2:10" ht="23.1" customHeight="1" x14ac:dyDescent="0.2">
      <c r="B86" s="104">
        <v>60215151</v>
      </c>
      <c r="C86" s="97" t="s">
        <v>570</v>
      </c>
      <c r="D86" s="16">
        <v>48</v>
      </c>
      <c r="E86" s="17">
        <v>4.8</v>
      </c>
      <c r="F86" s="12">
        <v>1.45</v>
      </c>
      <c r="G86" s="13" t="s">
        <v>10</v>
      </c>
      <c r="H86" s="18">
        <v>13.5</v>
      </c>
      <c r="I86" s="110">
        <f>VLOOKUP(B86,Prices!A:B,2,FALSE)</f>
        <v>53254.745999999999</v>
      </c>
      <c r="J86" s="155" t="s">
        <v>441</v>
      </c>
    </row>
    <row r="87" spans="2:10" x14ac:dyDescent="0.2">
      <c r="E87" s="3"/>
      <c r="F87" s="3"/>
    </row>
  </sheetData>
  <mergeCells count="7">
    <mergeCell ref="B57:C57"/>
    <mergeCell ref="B37:C37"/>
    <mergeCell ref="A13:J13"/>
    <mergeCell ref="A10:J10"/>
    <mergeCell ref="A11:J11"/>
    <mergeCell ref="A12:J12"/>
    <mergeCell ref="B15:C15"/>
  </mergeCells>
  <phoneticPr fontId="0" type="noConversion"/>
  <pageMargins left="0.36" right="0.19685039370078741" top="0.2" bottom="0.53" header="0.2" footer="0.2"/>
  <pageSetup paperSize="9" scale="72" orientation="portrait" r:id="rId1"/>
  <headerFooter alignWithMargins="0">
    <oddFooter>&amp;C&amp;8Обращаем ваше внимание на то, что данный прайс-лист носит информационный характер и ни при каких условиях не является публичной офертой, определяемой ст.437 ГК РФ. Для получения точной стоимости продукции обращайтесь к нашим менеджерам&amp;R&amp;P/&amp;N</oddFooter>
  </headerFooter>
  <rowBreaks count="1" manualBreakCount="1">
    <brk id="5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L42"/>
  <sheetViews>
    <sheetView topLeftCell="A13" zoomScaleNormal="100" zoomScaleSheetLayoutView="106" workbookViewId="0">
      <selection activeCell="O42" sqref="O42"/>
    </sheetView>
  </sheetViews>
  <sheetFormatPr defaultRowHeight="12.75" x14ac:dyDescent="0.2"/>
  <cols>
    <col min="2" max="2" width="13.85546875" customWidth="1"/>
    <col min="3" max="3" width="45" customWidth="1"/>
    <col min="4" max="4" width="13.42578125" customWidth="1"/>
    <col min="5" max="5" width="14.28515625" customWidth="1"/>
    <col min="6" max="6" width="14.42578125" customWidth="1"/>
    <col min="7" max="7" width="16.5703125" customWidth="1"/>
    <col min="8" max="8" width="14.28515625" customWidth="1"/>
    <col min="9" max="9" width="11.5703125" customWidth="1"/>
    <col min="11" max="11" width="4.85546875" style="111" customWidth="1"/>
    <col min="12" max="12" width="12.7109375" style="111" customWidth="1"/>
    <col min="15" max="15" width="12.85546875" customWidth="1"/>
  </cols>
  <sheetData>
    <row r="9" spans="4:12" ht="15.75" x14ac:dyDescent="0.25">
      <c r="E9" s="107" t="s">
        <v>254</v>
      </c>
    </row>
    <row r="12" spans="4:12" ht="14.25" x14ac:dyDescent="0.2">
      <c r="D12" s="70" t="s">
        <v>300</v>
      </c>
      <c r="E12" s="70"/>
      <c r="F12" s="70"/>
      <c r="G12" s="70"/>
      <c r="H12" s="70"/>
      <c r="I12" s="70"/>
      <c r="J12" s="70"/>
      <c r="K12" s="120"/>
      <c r="L12" s="119"/>
    </row>
    <row r="13" spans="4:12" ht="14.25" x14ac:dyDescent="0.2">
      <c r="D13" s="70" t="s">
        <v>256</v>
      </c>
      <c r="E13" s="70"/>
      <c r="F13" s="70"/>
      <c r="G13" s="70"/>
      <c r="H13" s="70"/>
      <c r="I13" s="70"/>
      <c r="J13" s="70"/>
      <c r="K13" s="120"/>
      <c r="L13" s="119"/>
    </row>
    <row r="14" spans="4:12" ht="14.25" x14ac:dyDescent="0.2">
      <c r="D14" s="70" t="s">
        <v>257</v>
      </c>
      <c r="E14" s="70"/>
      <c r="F14" s="70"/>
      <c r="G14" s="70"/>
      <c r="H14" s="70"/>
      <c r="I14" s="70"/>
      <c r="J14" s="70"/>
      <c r="K14" s="120"/>
      <c r="L14" s="119"/>
    </row>
    <row r="15" spans="4:12" ht="14.25" x14ac:dyDescent="0.2">
      <c r="D15" s="70" t="s">
        <v>258</v>
      </c>
      <c r="E15" s="70"/>
      <c r="F15" s="70"/>
      <c r="G15" s="70"/>
      <c r="H15" s="70"/>
      <c r="I15" s="70"/>
      <c r="J15" s="70"/>
      <c r="K15" s="120"/>
      <c r="L15" s="119"/>
    </row>
    <row r="16" spans="4:12" ht="14.25" x14ac:dyDescent="0.2">
      <c r="D16" s="121" t="s">
        <v>259</v>
      </c>
      <c r="E16" s="121"/>
      <c r="F16" s="121"/>
      <c r="G16" s="121"/>
      <c r="H16" s="121"/>
      <c r="I16" s="70"/>
      <c r="J16" s="70"/>
      <c r="K16" s="120"/>
      <c r="L16" s="119"/>
    </row>
    <row r="17" spans="4:12" ht="14.25" x14ac:dyDescent="0.2">
      <c r="D17" s="121" t="s">
        <v>255</v>
      </c>
      <c r="E17" s="121"/>
      <c r="F17" s="121"/>
      <c r="G17" s="121"/>
      <c r="H17" s="121"/>
      <c r="I17" s="70"/>
      <c r="J17" s="70"/>
      <c r="K17" s="120"/>
      <c r="L17" s="119"/>
    </row>
    <row r="18" spans="4:12" ht="14.25" x14ac:dyDescent="0.2">
      <c r="D18" s="108"/>
      <c r="E18" s="108"/>
      <c r="F18" s="108"/>
      <c r="G18" s="108"/>
      <c r="H18" s="108"/>
      <c r="I18" s="108"/>
      <c r="J18" s="108"/>
      <c r="K18" s="119"/>
      <c r="L18" s="119"/>
    </row>
    <row r="19" spans="4:12" x14ac:dyDescent="0.2">
      <c r="D19" s="3" t="s">
        <v>189</v>
      </c>
    </row>
    <row r="20" spans="4:12" x14ac:dyDescent="0.2">
      <c r="D20" t="s">
        <v>260</v>
      </c>
    </row>
    <row r="21" spans="4:12" x14ac:dyDescent="0.2">
      <c r="D21" t="s">
        <v>262</v>
      </c>
    </row>
    <row r="22" spans="4:12" x14ac:dyDescent="0.2">
      <c r="D22" t="s">
        <v>261</v>
      </c>
    </row>
    <row r="23" spans="4:12" x14ac:dyDescent="0.2">
      <c r="D23" s="3" t="s">
        <v>190</v>
      </c>
    </row>
    <row r="24" spans="4:12" x14ac:dyDescent="0.2">
      <c r="D24" t="s">
        <v>263</v>
      </c>
      <c r="H24" t="s">
        <v>264</v>
      </c>
    </row>
    <row r="25" spans="4:12" x14ac:dyDescent="0.2">
      <c r="D25" t="s">
        <v>265</v>
      </c>
      <c r="H25" t="s">
        <v>266</v>
      </c>
    </row>
    <row r="26" spans="4:12" x14ac:dyDescent="0.2">
      <c r="D26" t="s">
        <v>267</v>
      </c>
    </row>
    <row r="27" spans="4:12" x14ac:dyDescent="0.2">
      <c r="D27" t="s">
        <v>268</v>
      </c>
    </row>
    <row r="28" spans="4:12" x14ac:dyDescent="0.2">
      <c r="D28" t="s">
        <v>269</v>
      </c>
    </row>
    <row r="29" spans="4:12" x14ac:dyDescent="0.2">
      <c r="D29" s="3" t="s">
        <v>191</v>
      </c>
    </row>
    <row r="30" spans="4:12" x14ac:dyDescent="0.2">
      <c r="D30" t="s">
        <v>270</v>
      </c>
      <c r="H30" t="s">
        <v>271</v>
      </c>
    </row>
    <row r="31" spans="4:12" x14ac:dyDescent="0.2">
      <c r="D31" t="s">
        <v>272</v>
      </c>
      <c r="H31" t="s">
        <v>273</v>
      </c>
    </row>
    <row r="32" spans="4:12" x14ac:dyDescent="0.2">
      <c r="D32" t="s">
        <v>274</v>
      </c>
      <c r="H32" t="s">
        <v>275</v>
      </c>
    </row>
    <row r="36" spans="2:12" ht="24" x14ac:dyDescent="0.2">
      <c r="B36" s="38" t="s">
        <v>0</v>
      </c>
      <c r="C36" s="38" t="s">
        <v>1</v>
      </c>
      <c r="D36" s="37" t="s">
        <v>3</v>
      </c>
      <c r="E36" s="36" t="s">
        <v>4</v>
      </c>
      <c r="F36" s="36" t="s">
        <v>278</v>
      </c>
      <c r="G36" s="35" t="s">
        <v>276</v>
      </c>
      <c r="H36" s="34" t="s">
        <v>123</v>
      </c>
      <c r="I36" s="34" t="s">
        <v>2</v>
      </c>
    </row>
    <row r="37" spans="2:12" x14ac:dyDescent="0.2">
      <c r="B37" s="65">
        <v>60212309</v>
      </c>
      <c r="C37" s="66" t="s">
        <v>277</v>
      </c>
      <c r="D37" s="30">
        <v>65</v>
      </c>
      <c r="E37" s="33">
        <v>7.5</v>
      </c>
      <c r="F37" s="75">
        <v>1.55</v>
      </c>
      <c r="G37" s="31" t="s">
        <v>279</v>
      </c>
      <c r="H37" s="2">
        <v>24.8</v>
      </c>
      <c r="I37" s="188">
        <f>VLOOKUP(B37,Prices!A:B,2,FALSE)</f>
        <v>161451.96</v>
      </c>
    </row>
    <row r="38" spans="2:12" x14ac:dyDescent="0.2">
      <c r="B38" s="65">
        <v>60212597</v>
      </c>
      <c r="C38" s="66" t="s">
        <v>280</v>
      </c>
      <c r="D38" s="30">
        <v>55</v>
      </c>
      <c r="E38" s="33">
        <v>4.8</v>
      </c>
      <c r="F38" s="75">
        <v>0.8</v>
      </c>
      <c r="G38" s="32" t="s">
        <v>281</v>
      </c>
      <c r="H38" s="31">
        <v>15</v>
      </c>
      <c r="I38" s="188">
        <f>VLOOKUP(B38,Prices!A:B,2,FALSE)</f>
        <v>93333.06</v>
      </c>
    </row>
    <row r="39" spans="2:12" s="304" customFormat="1" x14ac:dyDescent="0.2">
      <c r="B39" s="65">
        <v>60161442</v>
      </c>
      <c r="C39" s="66" t="s">
        <v>573</v>
      </c>
      <c r="D39" s="30"/>
      <c r="E39" s="33"/>
      <c r="F39" s="75"/>
      <c r="G39" s="32"/>
      <c r="H39" s="31"/>
      <c r="I39" s="188">
        <f>VLOOKUP(B39,Prices!A:B,2,FALSE)</f>
        <v>8837.1563999999998</v>
      </c>
      <c r="K39" s="111"/>
      <c r="L39" s="111"/>
    </row>
    <row r="40" spans="2:12" s="304" customFormat="1" x14ac:dyDescent="0.2">
      <c r="B40" s="65">
        <v>60147247</v>
      </c>
      <c r="C40" s="66" t="s">
        <v>574</v>
      </c>
      <c r="D40" s="30"/>
      <c r="E40" s="33"/>
      <c r="F40" s="75"/>
      <c r="G40" s="32"/>
      <c r="H40" s="31"/>
      <c r="I40" s="188">
        <f>VLOOKUP(B40,Prices!A:B,2,FALSE)</f>
        <v>44293.552199999998</v>
      </c>
      <c r="K40" s="111"/>
      <c r="L40" s="111"/>
    </row>
    <row r="41" spans="2:12" s="304" customFormat="1" x14ac:dyDescent="0.2">
      <c r="B41" s="65">
        <v>60160491</v>
      </c>
      <c r="C41" s="66" t="s">
        <v>575</v>
      </c>
      <c r="D41" s="30"/>
      <c r="E41" s="33"/>
      <c r="F41" s="75"/>
      <c r="G41" s="32"/>
      <c r="H41" s="31"/>
      <c r="I41" s="188">
        <f>VLOOKUP(B41,Prices!A:B,2,FALSE)</f>
        <v>84276.296399999992</v>
      </c>
      <c r="K41" s="111"/>
      <c r="L41" s="111"/>
    </row>
    <row r="42" spans="2:12" s="320" customFormat="1" ht="21" customHeight="1" x14ac:dyDescent="0.2">
      <c r="B42" s="317">
        <v>60216881</v>
      </c>
      <c r="C42" s="318" t="s">
        <v>576</v>
      </c>
      <c r="D42" s="176" t="s">
        <v>12</v>
      </c>
      <c r="E42" s="248" t="s">
        <v>12</v>
      </c>
      <c r="F42" s="319" t="s">
        <v>12</v>
      </c>
      <c r="G42" s="247" t="s">
        <v>12</v>
      </c>
      <c r="H42" s="249" t="s">
        <v>12</v>
      </c>
      <c r="I42" s="188">
        <f>VLOOKUP(B42,Prices!A:B,2,FALSE)</f>
        <v>67356.375</v>
      </c>
      <c r="K42" s="321"/>
      <c r="L42" s="321"/>
    </row>
  </sheetData>
  <pageMargins left="0.7" right="0.7" top="0.75" bottom="0.75" header="0.3" footer="0.3"/>
  <pageSetup paperSize="9" scale="5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3:J41"/>
  <sheetViews>
    <sheetView topLeftCell="A13" zoomScaleNormal="100" zoomScaleSheetLayoutView="100" workbookViewId="0">
      <selection activeCell="L27" sqref="L27"/>
    </sheetView>
  </sheetViews>
  <sheetFormatPr defaultRowHeight="12.75" x14ac:dyDescent="0.2"/>
  <cols>
    <col min="1" max="1" width="16.5703125" style="29" customWidth="1"/>
    <col min="2" max="2" width="44.5703125" style="27" customWidth="1"/>
    <col min="3" max="3" width="14.140625" style="28" customWidth="1"/>
    <col min="4" max="4" width="12.7109375" style="27" customWidth="1"/>
    <col min="5" max="5" width="14.5703125" style="25" customWidth="1"/>
    <col min="6" max="6" width="12.42578125" style="25" customWidth="1"/>
    <col min="7" max="7" width="19.42578125" style="26" customWidth="1"/>
    <col min="8" max="8" width="10.7109375" style="25" customWidth="1"/>
    <col min="9" max="9" width="9" style="25" customWidth="1"/>
    <col min="10" max="10" width="5.5703125" style="25" customWidth="1"/>
    <col min="11" max="11" width="5.140625" style="25" customWidth="1"/>
    <col min="12" max="16384" width="9.140625" style="25"/>
  </cols>
  <sheetData>
    <row r="13" spans="1:10" ht="20.25" x14ac:dyDescent="0.3">
      <c r="A13" s="403" t="s">
        <v>107</v>
      </c>
      <c r="B13" s="403"/>
      <c r="C13" s="403"/>
      <c r="D13" s="403"/>
      <c r="E13" s="403"/>
      <c r="F13" s="403"/>
      <c r="G13" s="403"/>
      <c r="H13" s="403"/>
      <c r="I13" s="403"/>
      <c r="J13" s="403"/>
    </row>
    <row r="14" spans="1:10" x14ac:dyDescent="0.2">
      <c r="A14" s="404" t="s">
        <v>6</v>
      </c>
      <c r="B14" s="404"/>
      <c r="C14" s="404"/>
      <c r="D14" s="404"/>
      <c r="E14" s="404"/>
      <c r="F14" s="404"/>
      <c r="G14" s="404"/>
      <c r="H14" s="404"/>
      <c r="I14" s="404"/>
      <c r="J14" s="404"/>
    </row>
    <row r="15" spans="1:10" x14ac:dyDescent="0.2">
      <c r="A15" s="404" t="s">
        <v>108</v>
      </c>
      <c r="B15" s="404"/>
      <c r="C15" s="404"/>
      <c r="D15" s="404"/>
      <c r="E15" s="404"/>
      <c r="F15" s="404"/>
      <c r="G15" s="404"/>
      <c r="H15" s="404"/>
      <c r="I15" s="404"/>
      <c r="J15" s="404"/>
    </row>
    <row r="23" spans="1:9" x14ac:dyDescent="0.2">
      <c r="A23"/>
      <c r="B23"/>
    </row>
    <row r="26" spans="1:9" ht="16.5" customHeight="1" x14ac:dyDescent="0.2"/>
    <row r="27" spans="1:9" ht="16.5" customHeight="1" x14ac:dyDescent="0.2"/>
    <row r="28" spans="1:9" ht="21" customHeight="1" x14ac:dyDescent="0.3">
      <c r="B28" s="405" t="s">
        <v>12</v>
      </c>
      <c r="C28" s="406"/>
      <c r="D28" s="406"/>
      <c r="E28" s="406"/>
      <c r="F28" s="406"/>
      <c r="G28" s="406"/>
      <c r="H28" s="406"/>
      <c r="I28" s="406"/>
    </row>
    <row r="29" spans="1:9" ht="14.25" customHeight="1" x14ac:dyDescent="0.2"/>
    <row r="30" spans="1:9" ht="14.25" customHeight="1" x14ac:dyDescent="0.2">
      <c r="A30" s="25"/>
    </row>
    <row r="31" spans="1:9" ht="14.25" customHeight="1" x14ac:dyDescent="0.2">
      <c r="A31" s="25"/>
    </row>
    <row r="32" spans="1:9" ht="22.5" customHeight="1" x14ac:dyDescent="0.2">
      <c r="A32" s="25"/>
    </row>
    <row r="33" spans="1:8" ht="12" customHeight="1" x14ac:dyDescent="0.25">
      <c r="A33" s="25"/>
      <c r="B33" s="41"/>
      <c r="C33" s="39"/>
      <c r="D33" s="39"/>
      <c r="E33" s="39"/>
      <c r="F33" s="39"/>
      <c r="G33" s="40"/>
      <c r="H33" s="39"/>
    </row>
    <row r="34" spans="1:8" ht="12" customHeight="1" x14ac:dyDescent="0.25">
      <c r="A34" s="25"/>
      <c r="B34" s="41"/>
      <c r="C34" s="39"/>
      <c r="D34" s="39"/>
      <c r="E34" s="39"/>
      <c r="F34" s="39"/>
      <c r="G34" s="40"/>
      <c r="H34" s="39"/>
    </row>
    <row r="36" spans="1:8" ht="24" x14ac:dyDescent="0.2">
      <c r="A36" s="38" t="s">
        <v>0</v>
      </c>
      <c r="B36" s="38" t="s">
        <v>1</v>
      </c>
      <c r="C36" s="37" t="s">
        <v>3</v>
      </c>
      <c r="D36" s="36" t="s">
        <v>4</v>
      </c>
      <c r="E36" s="35" t="s">
        <v>11</v>
      </c>
      <c r="F36" s="34" t="s">
        <v>2</v>
      </c>
      <c r="G36" s="153" t="s">
        <v>440</v>
      </c>
    </row>
    <row r="37" spans="1:8" ht="24" customHeight="1" x14ac:dyDescent="0.2">
      <c r="A37" s="85" t="s">
        <v>577</v>
      </c>
      <c r="B37" s="203" t="s">
        <v>578</v>
      </c>
      <c r="C37" s="30">
        <v>35</v>
      </c>
      <c r="D37" s="33">
        <v>4.8</v>
      </c>
      <c r="E37" s="32" t="s">
        <v>13</v>
      </c>
      <c r="F37" s="31">
        <f>VLOOKUP(A37,Prices!A:B,2,FALSE)</f>
        <v>43592.029199999997</v>
      </c>
      <c r="G37" s="155" t="s">
        <v>449</v>
      </c>
    </row>
    <row r="38" spans="1:8" x14ac:dyDescent="0.2">
      <c r="A38" s="85" t="s">
        <v>579</v>
      </c>
      <c r="B38" s="203" t="s">
        <v>580</v>
      </c>
      <c r="C38" s="30">
        <v>35</v>
      </c>
      <c r="D38" s="33">
        <v>4.8</v>
      </c>
      <c r="E38" s="32" t="s">
        <v>13</v>
      </c>
      <c r="F38" s="31">
        <f>VLOOKUP(A38,Prices!A:B,2,FALSE)</f>
        <v>44690.065199999997</v>
      </c>
      <c r="G38" s="155" t="s">
        <v>449</v>
      </c>
    </row>
    <row r="39" spans="1:8" x14ac:dyDescent="0.2">
      <c r="A39" s="85" t="s">
        <v>581</v>
      </c>
      <c r="B39" s="203" t="s">
        <v>582</v>
      </c>
      <c r="C39" s="30">
        <v>45</v>
      </c>
      <c r="D39" s="33">
        <v>4.8</v>
      </c>
      <c r="E39" s="32" t="s">
        <v>13</v>
      </c>
      <c r="F39" s="31">
        <f>VLOOKUP(A39,Prices!A:B,2,FALSE)</f>
        <v>45239.083199999994</v>
      </c>
      <c r="G39" s="155" t="s">
        <v>449</v>
      </c>
    </row>
    <row r="40" spans="1:8" x14ac:dyDescent="0.2">
      <c r="A40" s="85" t="s">
        <v>583</v>
      </c>
      <c r="B40" s="203" t="s">
        <v>584</v>
      </c>
      <c r="C40" s="30">
        <v>45</v>
      </c>
      <c r="D40" s="33">
        <v>4.8</v>
      </c>
      <c r="E40" s="32" t="s">
        <v>13</v>
      </c>
      <c r="F40" s="31">
        <f>VLOOKUP(A40,Prices!A:B,2,FALSE)</f>
        <v>46886.137199999997</v>
      </c>
      <c r="G40" s="155" t="s">
        <v>449</v>
      </c>
    </row>
    <row r="41" spans="1:8" s="326" customFormat="1" ht="35.25" customHeight="1" x14ac:dyDescent="0.2">
      <c r="A41" s="250">
        <v>60187735</v>
      </c>
      <c r="B41" s="251" t="s">
        <v>561</v>
      </c>
      <c r="C41" s="176"/>
      <c r="D41" s="324"/>
      <c r="E41" s="325"/>
      <c r="F41" s="249">
        <f>VLOOKUP(A41,Prices!A:B,2,FALSE)</f>
        <v>19290.8658</v>
      </c>
      <c r="G41" s="155" t="s">
        <v>449</v>
      </c>
    </row>
  </sheetData>
  <mergeCells count="4">
    <mergeCell ref="A13:J13"/>
    <mergeCell ref="A14:J14"/>
    <mergeCell ref="A15:J15"/>
    <mergeCell ref="B28:I28"/>
  </mergeCells>
  <pageMargins left="0.19" right="0.19685039370078741" top="0.35433070866141736" bottom="0.98425196850393704" header="0.19685039370078741" footer="0.39370078740157483"/>
  <pageSetup paperSize="9" scale="73" orientation="portrait" r:id="rId1"/>
  <headerFooter alignWithMargins="0">
    <oddFooter>&amp;C&amp;8Обращаем ваше внимание на то, что данный прайс-лист носит информационный характер и ни при каких условиях не является публичной офертой, определяемой ст.437 ГК РФ. Для получения точной стоимости продукции обращайтесь к нашим менеджерам&amp;R&amp;P/&amp;N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3:J51"/>
  <sheetViews>
    <sheetView topLeftCell="A25" zoomScaleNormal="100" workbookViewId="0">
      <selection activeCell="O42" sqref="O42:O43"/>
    </sheetView>
  </sheetViews>
  <sheetFormatPr defaultRowHeight="12.75" x14ac:dyDescent="0.2"/>
  <cols>
    <col min="1" max="1" width="16.5703125" style="29" customWidth="1"/>
    <col min="2" max="2" width="45.42578125" style="27" customWidth="1"/>
    <col min="3" max="3" width="14.140625" style="28" customWidth="1"/>
    <col min="4" max="4" width="12.7109375" style="27" customWidth="1"/>
    <col min="5" max="5" width="14.5703125" style="25" customWidth="1"/>
    <col min="6" max="6" width="12.42578125" style="25" customWidth="1"/>
    <col min="7" max="7" width="22.28515625" style="26" customWidth="1"/>
    <col min="8" max="8" width="10.7109375" style="25" customWidth="1"/>
    <col min="9" max="9" width="9" style="25" customWidth="1"/>
    <col min="10" max="10" width="5.5703125" style="25" customWidth="1"/>
    <col min="11" max="11" width="5.140625" style="25" customWidth="1"/>
    <col min="12" max="16384" width="9.140625" style="25"/>
  </cols>
  <sheetData>
    <row r="13" spans="1:10" ht="20.25" x14ac:dyDescent="0.3">
      <c r="A13" s="403" t="s">
        <v>450</v>
      </c>
      <c r="B13" s="403"/>
      <c r="C13" s="403"/>
      <c r="D13" s="403"/>
      <c r="E13" s="403"/>
      <c r="F13" s="403"/>
      <c r="G13" s="403"/>
      <c r="H13" s="403"/>
      <c r="I13" s="403"/>
      <c r="J13" s="403"/>
    </row>
    <row r="14" spans="1:10" x14ac:dyDescent="0.2">
      <c r="A14" s="404" t="s">
        <v>6</v>
      </c>
      <c r="B14" s="404"/>
      <c r="C14" s="404"/>
      <c r="D14" s="404"/>
      <c r="E14" s="404"/>
      <c r="F14" s="404"/>
      <c r="G14" s="404"/>
      <c r="H14" s="404"/>
      <c r="I14" s="404"/>
      <c r="J14" s="404"/>
    </row>
    <row r="15" spans="1:10" x14ac:dyDescent="0.2">
      <c r="A15" s="404" t="s">
        <v>108</v>
      </c>
      <c r="B15" s="404"/>
      <c r="C15" s="404"/>
      <c r="D15" s="404"/>
      <c r="E15" s="404"/>
      <c r="F15" s="404"/>
      <c r="G15" s="404"/>
      <c r="H15" s="404"/>
      <c r="I15" s="404"/>
      <c r="J15" s="404"/>
    </row>
    <row r="26" spans="1:9" ht="16.5" customHeight="1" x14ac:dyDescent="0.2"/>
    <row r="27" spans="1:9" ht="16.5" customHeight="1" x14ac:dyDescent="0.2"/>
    <row r="28" spans="1:9" ht="21" customHeight="1" x14ac:dyDescent="0.3">
      <c r="B28" s="405" t="s">
        <v>12</v>
      </c>
      <c r="C28" s="406"/>
      <c r="D28" s="406"/>
      <c r="E28" s="406"/>
      <c r="F28" s="406"/>
      <c r="G28" s="406"/>
      <c r="H28" s="406"/>
      <c r="I28" s="406"/>
    </row>
    <row r="29" spans="1:9" ht="14.25" customHeight="1" x14ac:dyDescent="0.2"/>
    <row r="30" spans="1:9" ht="14.25" customHeight="1" x14ac:dyDescent="0.2">
      <c r="A30" s="25"/>
    </row>
    <row r="31" spans="1:9" ht="14.25" customHeight="1" x14ac:dyDescent="0.2">
      <c r="A31" s="25"/>
    </row>
    <row r="32" spans="1:9" ht="22.5" customHeight="1" x14ac:dyDescent="0.2">
      <c r="A32" s="25"/>
    </row>
    <row r="33" spans="1:8" ht="12" customHeight="1" x14ac:dyDescent="0.25">
      <c r="A33" s="25"/>
      <c r="B33" s="41"/>
      <c r="C33" s="39"/>
      <c r="D33" s="39"/>
      <c r="E33" s="39"/>
      <c r="F33" s="39"/>
      <c r="G33" s="40"/>
      <c r="H33" s="39"/>
    </row>
    <row r="34" spans="1:8" ht="12" customHeight="1" x14ac:dyDescent="0.25">
      <c r="A34" s="25"/>
      <c r="B34" s="41"/>
      <c r="C34" s="39"/>
      <c r="D34" s="39"/>
      <c r="E34" s="39"/>
      <c r="F34" s="39"/>
      <c r="G34" s="40"/>
      <c r="H34" s="39"/>
    </row>
    <row r="35" spans="1:8" ht="12" customHeight="1" x14ac:dyDescent="0.25">
      <c r="A35" s="25"/>
      <c r="B35" s="41"/>
      <c r="C35" s="39"/>
      <c r="D35" s="39"/>
      <c r="E35" s="39"/>
      <c r="F35" s="39"/>
      <c r="G35" s="40"/>
      <c r="H35" s="39"/>
    </row>
    <row r="36" spans="1:8" ht="12" customHeight="1" x14ac:dyDescent="0.25">
      <c r="A36" s="25"/>
      <c r="B36" s="41"/>
      <c r="C36" s="39"/>
      <c r="D36" s="39"/>
      <c r="E36" s="39"/>
      <c r="F36" s="39"/>
      <c r="G36" s="40"/>
      <c r="H36" s="39"/>
    </row>
    <row r="38" spans="1:8" ht="24" x14ac:dyDescent="0.2">
      <c r="A38" s="38" t="s">
        <v>0</v>
      </c>
      <c r="B38" s="38" t="s">
        <v>1</v>
      </c>
      <c r="C38" s="37" t="s">
        <v>3</v>
      </c>
      <c r="D38" s="36" t="s">
        <v>4</v>
      </c>
      <c r="E38" s="35" t="s">
        <v>11</v>
      </c>
      <c r="F38" s="34" t="s">
        <v>2</v>
      </c>
      <c r="G38" s="153" t="s">
        <v>440</v>
      </c>
    </row>
    <row r="39" spans="1:8" ht="17.100000000000001" customHeight="1" x14ac:dyDescent="0.2">
      <c r="A39" s="85">
        <v>60195238</v>
      </c>
      <c r="B39" s="66" t="s">
        <v>451</v>
      </c>
      <c r="C39" s="30">
        <v>35</v>
      </c>
      <c r="D39" s="33">
        <v>4.8</v>
      </c>
      <c r="E39" s="32" t="s">
        <v>466</v>
      </c>
      <c r="F39" s="31">
        <f>VLOOKUP(A39,Prices!A:B,2,FALSE)</f>
        <v>61860.094799999999</v>
      </c>
      <c r="G39" s="155" t="s">
        <v>449</v>
      </c>
    </row>
    <row r="40" spans="1:8" ht="17.100000000000001" customHeight="1" x14ac:dyDescent="0.2">
      <c r="A40" s="85">
        <v>60188290</v>
      </c>
      <c r="B40" s="66" t="s">
        <v>452</v>
      </c>
      <c r="C40" s="30">
        <v>35</v>
      </c>
      <c r="D40" s="33">
        <v>4.8</v>
      </c>
      <c r="E40" s="32" t="s">
        <v>466</v>
      </c>
      <c r="F40" s="31">
        <f>VLOOKUP(A40,Prices!A:B,2,FALSE)</f>
        <v>62506.715999999993</v>
      </c>
      <c r="G40" s="155" t="s">
        <v>449</v>
      </c>
    </row>
    <row r="41" spans="1:8" ht="17.100000000000001" customHeight="1" x14ac:dyDescent="0.2">
      <c r="A41" s="85">
        <v>60195251</v>
      </c>
      <c r="B41" s="66" t="s">
        <v>453</v>
      </c>
      <c r="C41" s="30">
        <v>45</v>
      </c>
      <c r="D41" s="33">
        <v>7.5</v>
      </c>
      <c r="E41" s="32" t="s">
        <v>466</v>
      </c>
      <c r="F41" s="31">
        <f>VLOOKUP(A41,Prices!A:B,2,FALSE)</f>
        <v>63692.188199999997</v>
      </c>
      <c r="G41" s="155" t="s">
        <v>449</v>
      </c>
    </row>
    <row r="42" spans="1:8" ht="17.100000000000001" customHeight="1" x14ac:dyDescent="0.2">
      <c r="A42" s="85">
        <v>60195250</v>
      </c>
      <c r="B42" s="66" t="s">
        <v>454</v>
      </c>
      <c r="C42" s="30">
        <v>45</v>
      </c>
      <c r="D42" s="33">
        <v>4.8</v>
      </c>
      <c r="E42" s="32" t="s">
        <v>466</v>
      </c>
      <c r="F42" s="31">
        <f>VLOOKUP(A42,Prices!A:B,2,FALSE)</f>
        <v>64231.039199999999</v>
      </c>
      <c r="G42" s="155" t="s">
        <v>449</v>
      </c>
    </row>
    <row r="43" spans="1:8" ht="17.100000000000001" customHeight="1" x14ac:dyDescent="0.2">
      <c r="A43" s="85">
        <v>60195236</v>
      </c>
      <c r="B43" s="66" t="s">
        <v>455</v>
      </c>
      <c r="C43" s="30">
        <v>45</v>
      </c>
      <c r="D43" s="33">
        <v>4.8</v>
      </c>
      <c r="E43" s="32" t="s">
        <v>466</v>
      </c>
      <c r="F43" s="31">
        <f>VLOOKUP(A43,Prices!A:B,2,FALSE)</f>
        <v>64877.660399999993</v>
      </c>
      <c r="G43" s="155" t="s">
        <v>449</v>
      </c>
    </row>
    <row r="44" spans="1:8" ht="17.100000000000001" customHeight="1" x14ac:dyDescent="0.2">
      <c r="A44" s="85">
        <v>60195257</v>
      </c>
      <c r="B44" s="66" t="s">
        <v>456</v>
      </c>
      <c r="C44" s="30">
        <v>35</v>
      </c>
      <c r="D44" s="33">
        <v>7.5</v>
      </c>
      <c r="E44" s="32" t="s">
        <v>466</v>
      </c>
      <c r="F44" s="31">
        <f>VLOOKUP(A44,Prices!A:B,2,FALSE)</f>
        <v>66063.132599999997</v>
      </c>
      <c r="G44" s="155" t="s">
        <v>449</v>
      </c>
    </row>
    <row r="45" spans="1:8" ht="21.75" customHeight="1" x14ac:dyDescent="0.2">
      <c r="A45" s="201"/>
      <c r="B45" s="133"/>
      <c r="C45" s="30"/>
      <c r="D45" s="131"/>
      <c r="E45" s="132"/>
      <c r="F45" s="31"/>
      <c r="G45" s="155"/>
    </row>
    <row r="46" spans="1:8" ht="28.5" customHeight="1" x14ac:dyDescent="0.2">
      <c r="A46" s="201">
        <v>60195016</v>
      </c>
      <c r="B46" s="133" t="s">
        <v>554</v>
      </c>
      <c r="C46" s="175">
        <v>35</v>
      </c>
      <c r="D46" s="246">
        <v>4.8</v>
      </c>
      <c r="E46" s="247" t="s">
        <v>466</v>
      </c>
      <c r="F46" s="31">
        <f>VLOOKUP(A46,Prices!A:B,2,FALSE)</f>
        <v>82120.892399999997</v>
      </c>
      <c r="G46" s="155" t="s">
        <v>562</v>
      </c>
    </row>
    <row r="47" spans="1:8" ht="24.75" customHeight="1" x14ac:dyDescent="0.2">
      <c r="A47" s="201">
        <v>60188287</v>
      </c>
      <c r="B47" s="133" t="s">
        <v>555</v>
      </c>
      <c r="C47" s="175">
        <v>45</v>
      </c>
      <c r="D47" s="246">
        <v>4.8</v>
      </c>
      <c r="E47" s="247" t="s">
        <v>466</v>
      </c>
      <c r="F47" s="31">
        <f>VLOOKUP(A47,Prices!A:B,2,FALSE)</f>
        <v>83952.985799999995</v>
      </c>
      <c r="G47" s="155" t="s">
        <v>562</v>
      </c>
    </row>
    <row r="48" spans="1:8" ht="30" customHeight="1" x14ac:dyDescent="0.2">
      <c r="A48" s="201">
        <v>60195034</v>
      </c>
      <c r="B48" s="133" t="s">
        <v>556</v>
      </c>
      <c r="C48" s="175">
        <v>35</v>
      </c>
      <c r="D48" s="246">
        <v>7.5</v>
      </c>
      <c r="E48" s="247" t="s">
        <v>466</v>
      </c>
      <c r="F48" s="31">
        <f>VLOOKUP(A48,Prices!A:B,2,FALSE)</f>
        <v>83629.675199999998</v>
      </c>
      <c r="G48" s="155" t="s">
        <v>562</v>
      </c>
    </row>
    <row r="49" spans="1:7" ht="22.5" customHeight="1" x14ac:dyDescent="0.2">
      <c r="A49" s="290" t="s">
        <v>12</v>
      </c>
      <c r="B49" s="133"/>
      <c r="C49" s="175"/>
      <c r="D49" s="246"/>
      <c r="E49" s="247"/>
      <c r="F49" s="31" t="s">
        <v>12</v>
      </c>
      <c r="G49" s="155"/>
    </row>
    <row r="50" spans="1:7" s="326" customFormat="1" ht="30" customHeight="1" x14ac:dyDescent="0.2">
      <c r="A50" s="327">
        <v>60195974</v>
      </c>
      <c r="B50" s="251" t="s">
        <v>560</v>
      </c>
      <c r="C50" s="175" t="s">
        <v>12</v>
      </c>
      <c r="D50" s="246" t="s">
        <v>12</v>
      </c>
      <c r="E50" s="247" t="s">
        <v>12</v>
      </c>
      <c r="F50" s="249">
        <f>VLOOKUP(A50,Prices!A:B,2,FALSE)</f>
        <v>29852.345399999998</v>
      </c>
      <c r="G50" s="155" t="s">
        <v>449</v>
      </c>
    </row>
    <row r="51" spans="1:7" ht="33.75" customHeight="1" x14ac:dyDescent="0.2">
      <c r="A51" s="290"/>
      <c r="B51" s="133"/>
      <c r="C51" s="175" t="s">
        <v>12</v>
      </c>
      <c r="D51" s="246" t="s">
        <v>12</v>
      </c>
      <c r="E51" s="247" t="s">
        <v>12</v>
      </c>
      <c r="F51" s="31" t="s">
        <v>12</v>
      </c>
      <c r="G51" s="155" t="s">
        <v>12</v>
      </c>
    </row>
  </sheetData>
  <mergeCells count="4">
    <mergeCell ref="A13:J13"/>
    <mergeCell ref="A14:J14"/>
    <mergeCell ref="A15:J15"/>
    <mergeCell ref="B28:I2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0E377-D503-40FF-9C76-B431F6815B80}">
  <dimension ref="A11:N54"/>
  <sheetViews>
    <sheetView topLeftCell="A27" zoomScaleNormal="100" workbookViewId="0">
      <selection activeCell="M47" sqref="M47"/>
    </sheetView>
  </sheetViews>
  <sheetFormatPr defaultRowHeight="12.75" x14ac:dyDescent="0.2"/>
  <cols>
    <col min="1" max="1" width="18.42578125" customWidth="1"/>
    <col min="2" max="2" width="49.42578125" customWidth="1"/>
    <col min="5" max="5" width="16.5703125" customWidth="1"/>
    <col min="6" max="6" width="10.28515625" bestFit="1" customWidth="1"/>
    <col min="7" max="7" width="22.85546875" customWidth="1"/>
  </cols>
  <sheetData>
    <row r="11" spans="3:14" ht="20.25" x14ac:dyDescent="0.3">
      <c r="C11" s="245" t="s">
        <v>468</v>
      </c>
      <c r="F11" s="245"/>
      <c r="G11" s="245"/>
      <c r="H11" s="245"/>
      <c r="I11" s="245"/>
      <c r="J11" s="245"/>
      <c r="K11" s="245"/>
      <c r="L11" s="245"/>
      <c r="M11" s="245"/>
      <c r="N11" s="245"/>
    </row>
    <row r="12" spans="3:14" ht="9" customHeight="1" x14ac:dyDescent="0.3">
      <c r="C12" s="245"/>
      <c r="F12" s="245"/>
      <c r="G12" s="245"/>
      <c r="H12" s="245"/>
      <c r="I12" s="245"/>
      <c r="J12" s="245"/>
      <c r="K12" s="245"/>
      <c r="L12" s="245"/>
      <c r="M12" s="245"/>
      <c r="N12" s="245"/>
    </row>
    <row r="13" spans="3:14" x14ac:dyDescent="0.2">
      <c r="C13" s="29" t="s">
        <v>6</v>
      </c>
      <c r="F13" s="29"/>
      <c r="G13" s="29"/>
      <c r="H13" s="29"/>
      <c r="I13" s="29"/>
      <c r="J13" s="29"/>
      <c r="K13" s="29"/>
      <c r="L13" s="29"/>
      <c r="M13" s="29"/>
      <c r="N13" s="29"/>
    </row>
    <row r="14" spans="3:14" x14ac:dyDescent="0.2">
      <c r="C14" s="29" t="s">
        <v>108</v>
      </c>
      <c r="F14" s="29"/>
      <c r="G14" s="29"/>
      <c r="H14" s="29"/>
      <c r="I14" s="29"/>
      <c r="J14" s="29"/>
      <c r="K14" s="29"/>
      <c r="L14" s="29"/>
      <c r="M14" s="29"/>
      <c r="N14" s="29"/>
    </row>
    <row r="45" spans="2:2" ht="23.25" x14ac:dyDescent="0.35">
      <c r="B45" s="252" t="s">
        <v>469</v>
      </c>
    </row>
    <row r="50" spans="1:7" ht="39.75" customHeight="1" x14ac:dyDescent="0.2">
      <c r="A50" s="38" t="s">
        <v>0</v>
      </c>
      <c r="B50" s="38" t="s">
        <v>1</v>
      </c>
      <c r="C50" s="37" t="s">
        <v>3</v>
      </c>
      <c r="D50" s="36" t="s">
        <v>4</v>
      </c>
      <c r="E50" s="35" t="s">
        <v>11</v>
      </c>
      <c r="F50" s="34" t="s">
        <v>2</v>
      </c>
      <c r="G50" s="153" t="s">
        <v>440</v>
      </c>
    </row>
    <row r="51" spans="1:7" ht="32.25" customHeight="1" x14ac:dyDescent="0.2">
      <c r="A51" s="104">
        <v>60195080</v>
      </c>
      <c r="B51" s="97" t="s">
        <v>557</v>
      </c>
      <c r="C51" s="176">
        <v>55</v>
      </c>
      <c r="D51" s="248">
        <v>7.2</v>
      </c>
      <c r="E51" s="247" t="s">
        <v>466</v>
      </c>
      <c r="F51" s="249">
        <f>VLOOKUP(A51,Prices!A:B,2,FALSE)</f>
        <v>166397.1888</v>
      </c>
      <c r="G51" s="155" t="s">
        <v>465</v>
      </c>
    </row>
    <row r="52" spans="1:7" ht="30.75" customHeight="1" x14ac:dyDescent="0.2">
      <c r="A52" s="104">
        <v>60195078</v>
      </c>
      <c r="B52" s="97" t="s">
        <v>558</v>
      </c>
      <c r="C52" s="176">
        <v>55</v>
      </c>
      <c r="D52" s="248">
        <v>7.2</v>
      </c>
      <c r="E52" s="247" t="s">
        <v>466</v>
      </c>
      <c r="F52" s="249">
        <f>VLOOKUP(A52,Prices!A:B,2,FALSE)</f>
        <v>168768.13319999998</v>
      </c>
      <c r="G52" s="155" t="s">
        <v>465</v>
      </c>
    </row>
    <row r="53" spans="1:7" x14ac:dyDescent="0.2">
      <c r="A53" s="104"/>
      <c r="B53" s="97"/>
      <c r="C53" s="176"/>
      <c r="D53" s="248"/>
      <c r="E53" s="247"/>
      <c r="F53" s="249" t="s">
        <v>12</v>
      </c>
      <c r="G53" s="155"/>
    </row>
    <row r="54" spans="1:7" ht="29.25" customHeight="1" x14ac:dyDescent="0.2">
      <c r="A54" s="250">
        <v>60195974</v>
      </c>
      <c r="B54" s="251" t="s">
        <v>559</v>
      </c>
      <c r="C54" s="175" t="s">
        <v>12</v>
      </c>
      <c r="D54" s="246" t="s">
        <v>12</v>
      </c>
      <c r="E54" s="247" t="s">
        <v>12</v>
      </c>
      <c r="F54" s="249">
        <f>VLOOKUP(A54,Prices!A:B,2,FALSE)</f>
        <v>29852.345399999998</v>
      </c>
      <c r="G54" s="155" t="s">
        <v>467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12</vt:i4>
      </vt:variant>
    </vt:vector>
  </HeadingPairs>
  <TitlesOfParts>
    <vt:vector size="27" baseType="lpstr">
      <vt:lpstr>Цирк. с электр. регулированием</vt:lpstr>
      <vt:lpstr>Цирк. с ручн. регулированием</vt:lpstr>
      <vt:lpstr>Цирк. насосы ГВС</vt:lpstr>
      <vt:lpstr>Самовсасывающие</vt:lpstr>
      <vt:lpstr>Насосные станции</vt:lpstr>
      <vt:lpstr>Насосные станции с ЧП</vt:lpstr>
      <vt:lpstr>DIVERTRON</vt:lpstr>
      <vt:lpstr>D. TRON</vt:lpstr>
      <vt:lpstr>E. DIVER</vt:lpstr>
      <vt:lpstr>Скважинные</vt:lpstr>
      <vt:lpstr>Скважинные с ЧП</vt:lpstr>
      <vt:lpstr>NOVA</vt:lpstr>
      <vt:lpstr>GENIX</vt:lpstr>
      <vt:lpstr>Автоматика</vt:lpstr>
      <vt:lpstr>Prices</vt:lpstr>
      <vt:lpstr>'D. TRON'!Область_печати</vt:lpstr>
      <vt:lpstr>DIVERTRON!Область_печати</vt:lpstr>
      <vt:lpstr>NOVA!Область_печати</vt:lpstr>
      <vt:lpstr>Prices!Область_печати</vt:lpstr>
      <vt:lpstr>Автоматика!Область_печати</vt:lpstr>
      <vt:lpstr>'Насосные станции'!Область_печати</vt:lpstr>
      <vt:lpstr>'Насосные станции с ЧП'!Область_печати</vt:lpstr>
      <vt:lpstr>Самовсасывающие!Область_печати</vt:lpstr>
      <vt:lpstr>Скважинные!Область_печати</vt:lpstr>
      <vt:lpstr>'Скважинные с ЧП'!Область_печати</vt:lpstr>
      <vt:lpstr>'Цирк. с ручн. регулированием'!Область_печати</vt:lpstr>
      <vt:lpstr>'Цирк. с электр. регулированием'!Область_печати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Senkin, Sergey</cp:lastModifiedBy>
  <cp:lastPrinted>2011-12-23T07:05:55Z</cp:lastPrinted>
  <dcterms:created xsi:type="dcterms:W3CDTF">1996-10-08T23:32:33Z</dcterms:created>
  <dcterms:modified xsi:type="dcterms:W3CDTF">2025-12-30T07:23:35Z</dcterms:modified>
</cp:coreProperties>
</file>