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M:\Рабочие документы\BAXI\Прайсы\"/>
    </mc:Choice>
  </mc:AlternateContent>
  <xr:revisionPtr revIDLastSave="0" documentId="13_ncr:1_{64C38078-33CA-4D86-9526-CB60F6AC750D}" xr6:coauthVersionLast="45" xr6:coauthVersionMax="47" xr10:uidLastSave="{00000000-0000-0000-0000-000000000000}"/>
  <bookViews>
    <workbookView xWindow="-120" yWindow="-120" windowWidth="29040" windowHeight="15720" xr2:uid="{688B5163-69FC-41E3-A45F-89E424C667F4}"/>
  </bookViews>
  <sheets>
    <sheet name="Прайс-лист BAXI от 01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1" i="1"/>
  <c r="E9" i="1"/>
  <c r="E516" i="1" l="1"/>
  <c r="E515" i="1"/>
  <c r="E514" i="1"/>
  <c r="E513" i="1"/>
  <c r="E512" i="1"/>
  <c r="E511" i="1"/>
  <c r="E510" i="1"/>
  <c r="E509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4" i="1"/>
  <c r="D243" i="1"/>
  <c r="D242" i="1"/>
  <c r="D241" i="1"/>
  <c r="D239" i="1"/>
  <c r="D238" i="1"/>
  <c r="D237" i="1"/>
  <c r="D236" i="1"/>
  <c r="D235" i="1"/>
  <c r="D234" i="1"/>
  <c r="D233" i="1"/>
  <c r="D231" i="1"/>
  <c r="D230" i="1"/>
  <c r="D229" i="1"/>
  <c r="D228" i="1"/>
  <c r="D227" i="1"/>
  <c r="D226" i="1"/>
  <c r="E224" i="1"/>
  <c r="E222" i="1"/>
  <c r="E221" i="1"/>
  <c r="E220" i="1"/>
  <c r="E218" i="1"/>
  <c r="E217" i="1"/>
  <c r="E216" i="1"/>
  <c r="E215" i="1"/>
  <c r="E214" i="1"/>
  <c r="E213" i="1"/>
  <c r="E212" i="1"/>
  <c r="E211" i="1"/>
  <c r="E209" i="1"/>
  <c r="E208" i="1"/>
  <c r="E206" i="1"/>
  <c r="E205" i="1"/>
  <c r="E204" i="1"/>
  <c r="E203" i="1"/>
  <c r="E200" i="1"/>
  <c r="E199" i="1"/>
  <c r="E198" i="1"/>
  <c r="E197" i="1"/>
  <c r="E196" i="1"/>
  <c r="E195" i="1"/>
  <c r="E194" i="1"/>
  <c r="E193" i="1"/>
  <c r="E192" i="1"/>
  <c r="E191" i="1"/>
  <c r="E190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E168" i="1"/>
  <c r="E167" i="1"/>
  <c r="E166" i="1"/>
  <c r="E165" i="1"/>
  <c r="E164" i="1"/>
  <c r="E163" i="1"/>
  <c r="E162" i="1"/>
  <c r="E152" i="1"/>
  <c r="E151" i="1"/>
  <c r="E150" i="1"/>
  <c r="E149" i="1"/>
  <c r="E148" i="1"/>
  <c r="E147" i="1"/>
  <c r="E146" i="1"/>
  <c r="E145" i="1"/>
  <c r="E143" i="1"/>
  <c r="E142" i="1"/>
  <c r="E141" i="1"/>
  <c r="E140" i="1"/>
  <c r="E139" i="1"/>
  <c r="E138" i="1"/>
  <c r="E135" i="1"/>
  <c r="E134" i="1"/>
  <c r="E133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2" i="1"/>
  <c r="E111" i="1"/>
  <c r="E110" i="1"/>
  <c r="E109" i="1"/>
  <c r="E108" i="1"/>
  <c r="E107" i="1"/>
  <c r="E106" i="1"/>
  <c r="E105" i="1"/>
  <c r="E104" i="1"/>
  <c r="E101" i="1"/>
  <c r="E100" i="1"/>
  <c r="E99" i="1"/>
  <c r="E98" i="1"/>
  <c r="E97" i="1"/>
  <c r="E95" i="1"/>
  <c r="E94" i="1"/>
  <c r="E93" i="1"/>
  <c r="E91" i="1"/>
  <c r="E90" i="1"/>
  <c r="E89" i="1"/>
  <c r="E88" i="1"/>
  <c r="E87" i="1"/>
  <c r="E86" i="1"/>
  <c r="E84" i="1"/>
  <c r="E83" i="1"/>
  <c r="E82" i="1"/>
  <c r="E81" i="1"/>
  <c r="E80" i="1"/>
  <c r="E79" i="1"/>
  <c r="E78" i="1"/>
  <c r="E76" i="1"/>
  <c r="E75" i="1"/>
  <c r="E74" i="1"/>
  <c r="E71" i="1"/>
  <c r="E70" i="1"/>
  <c r="E69" i="1"/>
  <c r="E68" i="1"/>
  <c r="E67" i="1"/>
  <c r="E65" i="1"/>
  <c r="E64" i="1"/>
  <c r="E63" i="1"/>
  <c r="E62" i="1"/>
  <c r="E61" i="1"/>
  <c r="E60" i="1"/>
  <c r="E58" i="1"/>
  <c r="E57" i="1"/>
  <c r="E56" i="1"/>
  <c r="E55" i="1"/>
  <c r="E54" i="1"/>
  <c r="E47" i="1"/>
  <c r="E46" i="1"/>
  <c r="E45" i="1"/>
  <c r="E44" i="1"/>
  <c r="E38" i="1"/>
  <c r="E37" i="1"/>
  <c r="E36" i="1"/>
  <c r="E35" i="1"/>
  <c r="E34" i="1"/>
  <c r="E33" i="1"/>
  <c r="E31" i="1"/>
  <c r="E30" i="1"/>
  <c r="E29" i="1"/>
  <c r="E28" i="1"/>
  <c r="E27" i="1"/>
  <c r="E25" i="1"/>
  <c r="E24" i="1"/>
  <c r="E23" i="1"/>
  <c r="E22" i="1"/>
  <c r="E21" i="1"/>
  <c r="E20" i="1"/>
  <c r="E19" i="1"/>
  <c r="E8" i="1"/>
  <c r="E7" i="1"/>
  <c r="E6" i="1"/>
  <c r="E5" i="1"/>
</calcChain>
</file>

<file path=xl/sharedStrings.xml><?xml version="1.0" encoding="utf-8"?>
<sst xmlns="http://schemas.openxmlformats.org/spreadsheetml/2006/main" count="1410" uniqueCount="1260">
  <si>
    <t>КУРС У.Е.</t>
  </si>
  <si>
    <t>Код</t>
  </si>
  <si>
    <t>Модель</t>
  </si>
  <si>
    <t>Описание</t>
  </si>
  <si>
    <t>РРЦ с НДС, у.е.</t>
  </si>
  <si>
    <t>РРЦ с НДС,
руб</t>
  </si>
  <si>
    <t>Настенные газовые традиционные котлы</t>
  </si>
  <si>
    <t>ECO Life</t>
  </si>
  <si>
    <t>ECO Life 24F</t>
  </si>
  <si>
    <t>Котел газовый настенный компактный</t>
  </si>
  <si>
    <t>ECO Life 31F</t>
  </si>
  <si>
    <t>ECO Life 1.14F</t>
  </si>
  <si>
    <t>ECO Life 1.24F</t>
  </si>
  <si>
    <t>ECO Life 1.31F</t>
  </si>
  <si>
    <t>ECO Nova</t>
  </si>
  <si>
    <t>ECO Nova 10F</t>
  </si>
  <si>
    <t>-</t>
  </si>
  <si>
    <t>ECO Nova 14F</t>
  </si>
  <si>
    <t>ECO Nova 18F</t>
  </si>
  <si>
    <t>ECO Nova 24F</t>
  </si>
  <si>
    <t>ECO Nova 31F</t>
  </si>
  <si>
    <t>ECO Nova 1.24F</t>
  </si>
  <si>
    <t>ECO Nova 1.31F</t>
  </si>
  <si>
    <t>ECO Nova (2025)</t>
  </si>
  <si>
    <t>ECO-4s</t>
  </si>
  <si>
    <t>7659666--</t>
  </si>
  <si>
    <t>ECO-4S 1.24 F</t>
  </si>
  <si>
    <t>7659668--</t>
  </si>
  <si>
    <t xml:space="preserve">ECO-4S 10 F  </t>
  </si>
  <si>
    <t>7659669--</t>
  </si>
  <si>
    <t xml:space="preserve">ECO-4S 18 F  </t>
  </si>
  <si>
    <t>7659670--</t>
  </si>
  <si>
    <t xml:space="preserve">ECO-4S 24 F  </t>
  </si>
  <si>
    <t>7659762--</t>
  </si>
  <si>
    <t>ECO-4S 24</t>
  </si>
  <si>
    <t>ECO Four</t>
  </si>
  <si>
    <t>CSE46114354-</t>
  </si>
  <si>
    <t>ECOFOUR 1.14</t>
  </si>
  <si>
    <t>CSE46514354-</t>
  </si>
  <si>
    <t>ECOFOUR 1.14 F</t>
  </si>
  <si>
    <t>CSE46124354-</t>
  </si>
  <si>
    <t>ECOFOUR 1.24</t>
  </si>
  <si>
    <t>CSE46524354-</t>
  </si>
  <si>
    <t>ECOFOUR 1.24 F</t>
  </si>
  <si>
    <t>CSE46224354-</t>
  </si>
  <si>
    <t>ECOFOUR 24</t>
  </si>
  <si>
    <t>CSE46624354-</t>
  </si>
  <si>
    <t>ECOFOUR 24 F</t>
  </si>
  <si>
    <t>ECO Home</t>
  </si>
  <si>
    <t>7658577--</t>
  </si>
  <si>
    <t>ECO HOME 10 F</t>
  </si>
  <si>
    <t>7652810--</t>
  </si>
  <si>
    <t>ECO HOME 14 F</t>
  </si>
  <si>
    <t>7652811--</t>
  </si>
  <si>
    <t>ECO HOME 24 F</t>
  </si>
  <si>
    <t>ECO Classic</t>
  </si>
  <si>
    <t>ECO Classic 10F</t>
  </si>
  <si>
    <t>ECO Classic 14F</t>
  </si>
  <si>
    <t>ECO Classic 18F</t>
  </si>
  <si>
    <t>ECO Classic 24F</t>
  </si>
  <si>
    <t>ECO Star</t>
  </si>
  <si>
    <t>ECO Star 10F</t>
  </si>
  <si>
    <t>ECO Star 14F</t>
  </si>
  <si>
    <t>ECO Star 18F</t>
  </si>
  <si>
    <t>ECO Star 24F</t>
  </si>
  <si>
    <t>LUNA-3</t>
  </si>
  <si>
    <t>CSE45531366-</t>
  </si>
  <si>
    <t>LUNA-3 1.310 Fi</t>
  </si>
  <si>
    <t>Котел газовый настенный</t>
  </si>
  <si>
    <t>CSE45224366-</t>
  </si>
  <si>
    <t>LUNA-3 240 i</t>
  </si>
  <si>
    <t>CSE45624366-</t>
  </si>
  <si>
    <t>LUNA-3 240Fi</t>
  </si>
  <si>
    <t>CSE45628366-</t>
  </si>
  <si>
    <t>LUNA-3 280 Fi</t>
  </si>
  <si>
    <t>CSE45631366-</t>
  </si>
  <si>
    <t>LUNA-3 310Fi</t>
  </si>
  <si>
    <t>LUNA-3 COMFORT</t>
  </si>
  <si>
    <t>CSE45224358-</t>
  </si>
  <si>
    <t>LUNA-3 COMFORT 240 i</t>
  </si>
  <si>
    <t>Котел газовый настенный с выносной панелью управления</t>
  </si>
  <si>
    <t>CSE45624358-</t>
  </si>
  <si>
    <t>LUNA-3 COMFORT 240 Fi</t>
  </si>
  <si>
    <t>CSE45631358-</t>
  </si>
  <si>
    <t>LUNA-3 COMFORT 310 Fi</t>
  </si>
  <si>
    <t>CSE45124358-</t>
  </si>
  <si>
    <t>LUNA-3 COMFORT 1.240 i</t>
  </si>
  <si>
    <t>CSE45524358-</t>
  </si>
  <si>
    <t>LUNA-3 COMFORT 1.240Fi</t>
  </si>
  <si>
    <t>CSE45531358-</t>
  </si>
  <si>
    <t>LUNA-3 COMFORT 1.310Fi</t>
  </si>
  <si>
    <t>NUVOLA3 COMFORT</t>
  </si>
  <si>
    <t>CSB45424358-</t>
  </si>
  <si>
    <t>NUVOLA-3 COMFORT 240 i</t>
  </si>
  <si>
    <t>Котел газовый настенный с выносной панелью управления и встроенным бойлером</t>
  </si>
  <si>
    <t>CSB45724358-</t>
  </si>
  <si>
    <t>NUVOLA-3 COMFORT 240 Fi</t>
  </si>
  <si>
    <t>CSB45428358-</t>
  </si>
  <si>
    <t>NUVOLA-3 COMFORT 280 i</t>
  </si>
  <si>
    <t>CSB45728358-</t>
  </si>
  <si>
    <t>NUVOLA-3 COMFORT 280 Fi</t>
  </si>
  <si>
    <t>CSB45732358-</t>
  </si>
  <si>
    <t>NUVOLA-3 COMFORT 320 Fi</t>
  </si>
  <si>
    <t>Настенные газовые конденсационные котлы</t>
  </si>
  <si>
    <t>DUO-TEC COMPACT</t>
  </si>
  <si>
    <t>A7722037</t>
  </si>
  <si>
    <t>DUO-TEC COMPACT 1.24 GA  </t>
  </si>
  <si>
    <t>Котел газовый настенный конденсационный</t>
  </si>
  <si>
    <t>A7722038</t>
  </si>
  <si>
    <t>DUO-TEC COMPACT 24 GA    </t>
  </si>
  <si>
    <t>A7722039</t>
  </si>
  <si>
    <t>DUO-TEC COMPACT 28 GA    </t>
  </si>
  <si>
    <t>LUNA DUO-TEC E</t>
  </si>
  <si>
    <t>A7720022</t>
  </si>
  <si>
    <t>LUNA DUO-TEC E 1.12</t>
  </si>
  <si>
    <t>A7720023</t>
  </si>
  <si>
    <t>LUNA DUO-TEC E 1.24</t>
  </si>
  <si>
    <t>A7720024</t>
  </si>
  <si>
    <t>LUNA DUO-TEC E 1.28</t>
  </si>
  <si>
    <t>A7720025</t>
  </si>
  <si>
    <t>LUNA DUO-TEC E 24  </t>
  </si>
  <si>
    <t>A7720026</t>
  </si>
  <si>
    <t>LUNA DUO-TEC E 28  </t>
  </si>
  <si>
    <t>A7720027</t>
  </si>
  <si>
    <t>LUNA DUO-TEC E 33  </t>
  </si>
  <si>
    <t>A7720028</t>
  </si>
  <si>
    <t>LUNA DUO-TEC E 40  </t>
  </si>
  <si>
    <t>LUNA PLATINUM+</t>
  </si>
  <si>
    <t>7219688--</t>
  </si>
  <si>
    <t xml:space="preserve">LUNA PLATINUM+ 1.12 GA        </t>
  </si>
  <si>
    <t>7219689--</t>
  </si>
  <si>
    <t xml:space="preserve">LUNA PLATINUM+ 1.18 GA        </t>
  </si>
  <si>
    <t>7219690--</t>
  </si>
  <si>
    <t xml:space="preserve">LUNA PLATINUM+ 1.24 GA        </t>
  </si>
  <si>
    <t>7219691--</t>
  </si>
  <si>
    <t xml:space="preserve">LUNA PLATINUM+ 1.32 GA        </t>
  </si>
  <si>
    <t>7219692--</t>
  </si>
  <si>
    <t xml:space="preserve">LUNA PLATINUM+ 24 GA          </t>
  </si>
  <si>
    <t>7219693--</t>
  </si>
  <si>
    <t xml:space="preserve">LUNA PLATINUM+ 33 GA          </t>
  </si>
  <si>
    <t>NUVOLA DUO-TEC+</t>
  </si>
  <si>
    <t>7219553--</t>
  </si>
  <si>
    <t>NUVOLA DUO-TEC+ 16 GA</t>
  </si>
  <si>
    <t>Котел газовый настенный конденсационный со встроенным бойлером</t>
  </si>
  <si>
    <t>7219554--</t>
  </si>
  <si>
    <t>NUVOLA DUO-TEC+ 24 GA</t>
  </si>
  <si>
    <t>7219555--</t>
  </si>
  <si>
    <t>NUVOLA DUO-TEC+ 33 GA</t>
  </si>
  <si>
    <t>LUNA AIR / IN Plus</t>
  </si>
  <si>
    <t>A7810404</t>
  </si>
  <si>
    <t>LUNA AIR 24</t>
  </si>
  <si>
    <t>A7810405</t>
  </si>
  <si>
    <t>LUNA AIR 28</t>
  </si>
  <si>
    <t>A7810446</t>
  </si>
  <si>
    <t>LUNA IN PLUS 1.24</t>
  </si>
  <si>
    <t>A7718787</t>
  </si>
  <si>
    <t xml:space="preserve">KIT FOR OUTSIDE INSTALLATION DUO-TEC IN+     </t>
  </si>
  <si>
    <t>Верхняя крышка для установки настенного котла LUNA IN Plus / Air на улице с обязательным применением выходного адаптера B23</t>
  </si>
  <si>
    <t>KHG71411101-</t>
  </si>
  <si>
    <t>Vertical Flue System B23 INSTL</t>
  </si>
  <si>
    <t xml:space="preserve">Выходной адаптер B23 полипропиленновый с забором воздуха диам. 80 мм </t>
  </si>
  <si>
    <t>Настенные газовые конденсационные котлы повышенной мощности</t>
  </si>
  <si>
    <t>LUNA DUO-TEC MP</t>
  </si>
  <si>
    <t>7106815--</t>
  </si>
  <si>
    <t>LUNA DUO-TEC MP 1.35</t>
  </si>
  <si>
    <t>Котел газовый настенный конденсационный большой мощности</t>
  </si>
  <si>
    <t>7104050--</t>
  </si>
  <si>
    <t>LUNA DUO-TEC MP 1.50</t>
  </si>
  <si>
    <t>7104051--</t>
  </si>
  <si>
    <t>LUNA DUO-TEC MP 1.60</t>
  </si>
  <si>
    <t>7104052--</t>
  </si>
  <si>
    <t>LUNA DUO-TEC MP 1.70</t>
  </si>
  <si>
    <t>LUNA DUO-TEC MP+ 1.90</t>
  </si>
  <si>
    <t>A7785873</t>
  </si>
  <si>
    <t>LUNA DUO-TEC MP+ 1.99</t>
  </si>
  <si>
    <t>LUNA DUO-TEC MP+ 1.110</t>
  </si>
  <si>
    <t>7671757--</t>
  </si>
  <si>
    <t>LUNA DUO-TEC MP+ 1.130</t>
  </si>
  <si>
    <t>7685036--</t>
  </si>
  <si>
    <t>LUNA DUO-TEC MP+ 1.150</t>
  </si>
  <si>
    <t xml:space="preserve">Напольные газовые традиционные котлы </t>
  </si>
  <si>
    <t>SLIM</t>
  </si>
  <si>
    <t>WSB43115301-</t>
  </si>
  <si>
    <t>SLIM 1.150i 3E</t>
  </si>
  <si>
    <t>Котел газовый напольный</t>
  </si>
  <si>
    <t>WSB43123301-</t>
  </si>
  <si>
    <t>SLIM 1.230i 4E</t>
  </si>
  <si>
    <t>WSB43130301-</t>
  </si>
  <si>
    <t>SLIM 1.300i 5E</t>
  </si>
  <si>
    <t>WSB43423301-</t>
  </si>
  <si>
    <t>SLIM 2.230i 4E</t>
  </si>
  <si>
    <t>WSB43430301-</t>
  </si>
  <si>
    <t>SLIM 2.300i 5E</t>
  </si>
  <si>
    <t>WSB43523301-</t>
  </si>
  <si>
    <t>SLIM 1.230 Fi 4E</t>
  </si>
  <si>
    <t>WSB43530301-</t>
  </si>
  <si>
    <t>SLIM 1.300 Fi 5E</t>
  </si>
  <si>
    <t>WSB43730301-</t>
  </si>
  <si>
    <t>SLIM 2.300Fi 5E</t>
  </si>
  <si>
    <t>WSB43523347-</t>
  </si>
  <si>
    <t>SLIM 1.230 FiN 4E</t>
  </si>
  <si>
    <t>WSB43530347-</t>
  </si>
  <si>
    <t>SLIM 1.300 FiN 5E</t>
  </si>
  <si>
    <t>WSB43123347-</t>
  </si>
  <si>
    <t>SLIM 1.230iN 4E</t>
  </si>
  <si>
    <t>WSB43130347-</t>
  </si>
  <si>
    <t>SLIM 1.300iN 5E</t>
  </si>
  <si>
    <t>WSB43140347-</t>
  </si>
  <si>
    <t>SLIM 1.400iN 6E</t>
  </si>
  <si>
    <t>Котел без колпака. Необходимо дозаказать дымовой колпак KHW71406881-.</t>
  </si>
  <si>
    <t>WSB43149347-</t>
  </si>
  <si>
    <t>SLIM 1.490iN 7E</t>
  </si>
  <si>
    <t>WSB43162347-</t>
  </si>
  <si>
    <t>SLIM 1.620iN 9E</t>
  </si>
  <si>
    <t>Котел без колпака. Необходимо дозаказать дымовой колпак KHW71406891-.</t>
  </si>
  <si>
    <t>KHW71406881-</t>
  </si>
  <si>
    <t>Kit antirefouleur d.160</t>
  </si>
  <si>
    <t xml:space="preserve">Дымовой колпак, диаметр 160 мм для Slim 1.400 iN, 1.490 iN            </t>
  </si>
  <si>
    <t>KHW71406891-</t>
  </si>
  <si>
    <t>Kit antirefouleur d.180</t>
  </si>
  <si>
    <t xml:space="preserve">Дымовой колпак, диаметр 180 мм для Slim 1.620 iN                </t>
  </si>
  <si>
    <t>SLIM HPS</t>
  </si>
  <si>
    <t>A7114600</t>
  </si>
  <si>
    <t>SLIM HPS 1.80</t>
  </si>
  <si>
    <t>A7114601</t>
  </si>
  <si>
    <t>SLIM HPS 1.99</t>
  </si>
  <si>
    <t>A7114602</t>
  </si>
  <si>
    <t>SLIM HPS 1.110</t>
  </si>
  <si>
    <t>Напольные газовые конденсационные котлы</t>
  </si>
  <si>
    <t>POWER HT</t>
  </si>
  <si>
    <t>WHS43104560-</t>
  </si>
  <si>
    <t>POWER HT 1.450</t>
  </si>
  <si>
    <t>Котел газовый напольный большой мощности</t>
  </si>
  <si>
    <t>WHS43106560-</t>
  </si>
  <si>
    <t>POWER HT 1.650</t>
  </si>
  <si>
    <t>WHS43108560-</t>
  </si>
  <si>
    <t>POWER HT 1.850</t>
  </si>
  <si>
    <t>WHS43110060-</t>
  </si>
  <si>
    <t>POWER HT 1.1000</t>
  </si>
  <si>
    <t>WHS43112060-</t>
  </si>
  <si>
    <t>POWER HT 1.1200</t>
  </si>
  <si>
    <t>WHS43115060-</t>
  </si>
  <si>
    <t>POWER HT 1.1500</t>
  </si>
  <si>
    <t>POWER HT+</t>
  </si>
  <si>
    <t>POWER HT+ 1.50</t>
  </si>
  <si>
    <t xml:space="preserve">POWER HT+ 1.70   </t>
  </si>
  <si>
    <t>POWER HT+ 1.90</t>
  </si>
  <si>
    <t>POWER HT+ 1.110</t>
  </si>
  <si>
    <t>A7689649</t>
  </si>
  <si>
    <t>POWER HT+ 1.130</t>
  </si>
  <si>
    <t>A7689651</t>
  </si>
  <si>
    <t>POWER HT+ 1.150</t>
  </si>
  <si>
    <t>A7689652</t>
  </si>
  <si>
    <t>POWER HT+ 1.200</t>
  </si>
  <si>
    <t>A7689653</t>
  </si>
  <si>
    <t>POWER HT+ 1.250</t>
  </si>
  <si>
    <t>POWER HT-A</t>
  </si>
  <si>
    <t>A7702419</t>
  </si>
  <si>
    <t>POWER HT-A 1.230</t>
  </si>
  <si>
    <t>A7702420</t>
  </si>
  <si>
    <t>POWER HT-A 1.280</t>
  </si>
  <si>
    <t>A7702421</t>
  </si>
  <si>
    <t>POWER HT-A 1.320</t>
  </si>
  <si>
    <t>A7702422</t>
  </si>
  <si>
    <t>POWER HT-A 1.430</t>
  </si>
  <si>
    <t>A7702423</t>
  </si>
  <si>
    <t>POWER HT-A 1.500</t>
  </si>
  <si>
    <t>A7702425</t>
  </si>
  <si>
    <t>POWER HT-A 1.650</t>
  </si>
  <si>
    <t>Напольные газовые традиционные энергонезависимые котлы</t>
  </si>
  <si>
    <t>SLIM EF</t>
  </si>
  <si>
    <t>A7116065</t>
  </si>
  <si>
    <t>SLIM EF 1.22</t>
  </si>
  <si>
    <t>Напольный газовый котел</t>
  </si>
  <si>
    <t>A7116066</t>
  </si>
  <si>
    <t>SLIM EF 1.31</t>
  </si>
  <si>
    <t>A7116067</t>
  </si>
  <si>
    <t>SLIM EF 1.39</t>
  </si>
  <si>
    <t>Котел без колпака. Необходимо дозаказать дымовой колпак 7215464--.</t>
  </si>
  <si>
    <t>A7116068</t>
  </si>
  <si>
    <t>SLIM EF 1.49</t>
  </si>
  <si>
    <t>A7116069</t>
  </si>
  <si>
    <t>SLIM EF 1.61</t>
  </si>
  <si>
    <t>Котел без колпака. Необходимо дозаказать дымовой колпак 7215465--.</t>
  </si>
  <si>
    <t>A7215464</t>
  </si>
  <si>
    <t>ANTIREFOULEUR D.180 -6036200-</t>
  </si>
  <si>
    <t>Дымовой колпак для котлов SLIM EF, диам. 180 мм</t>
  </si>
  <si>
    <t>A7215465</t>
  </si>
  <si>
    <t>ANTIREFOULEUR D.200 -6095200-</t>
  </si>
  <si>
    <t>Дымовой колпак для котлов SLIM EF, диам. 200 мм</t>
  </si>
  <si>
    <t>Электрические настенные котлы</t>
  </si>
  <si>
    <t>E8403406--</t>
  </si>
  <si>
    <t>AMPERA Lite 6</t>
  </si>
  <si>
    <t xml:space="preserve">Электрический настенный котел AMPERA Lite 6 </t>
  </si>
  <si>
    <t>E8403409--</t>
  </si>
  <si>
    <t>AMPERA Lite 9</t>
  </si>
  <si>
    <t>Электрический настенный котел AMPERA Lite 9</t>
  </si>
  <si>
    <t>E8403206--</t>
  </si>
  <si>
    <t>AMPERA Plus 6</t>
  </si>
  <si>
    <t xml:space="preserve">Электрический настенный котел AMPERA Plus 6 </t>
  </si>
  <si>
    <t>E8403209--</t>
  </si>
  <si>
    <t>AMPERA Plus 9</t>
  </si>
  <si>
    <t>Электрический настенный котел AMPERA Plus 9</t>
  </si>
  <si>
    <t>E8403212--</t>
  </si>
  <si>
    <t>AMPERA Plus 12</t>
  </si>
  <si>
    <t>Электрический настенный котел AMPERA Plus 12</t>
  </si>
  <si>
    <t>E8403214--</t>
  </si>
  <si>
    <t>AMPERA Plus 14</t>
  </si>
  <si>
    <t>Электрический настенный котел AMPERA Plus 14</t>
  </si>
  <si>
    <t>E8403218--</t>
  </si>
  <si>
    <t>AMPERA Plus 18</t>
  </si>
  <si>
    <t>Электрический настенный котел AMPERA Plus 18</t>
  </si>
  <si>
    <t>E8403224--</t>
  </si>
  <si>
    <t>AMPERA Plus 24</t>
  </si>
  <si>
    <t>Электрический настенный котел AMPERA Plus 24</t>
  </si>
  <si>
    <t>E8403230--</t>
  </si>
  <si>
    <t>AMPERA Plus 30</t>
  </si>
  <si>
    <t>Электрический настенный котел AMPERA Plus 30</t>
  </si>
  <si>
    <t>E8403236--</t>
  </si>
  <si>
    <t>AMPERA Plus 36</t>
  </si>
  <si>
    <t>Электрический настенный котел AMPERA Plus 36</t>
  </si>
  <si>
    <t>E8403309--</t>
  </si>
  <si>
    <t>AMPERA Pro 9</t>
  </si>
  <si>
    <t>Электрический настенный котел AMPERA Pro 9</t>
  </si>
  <si>
    <t>E8403312--</t>
  </si>
  <si>
    <t>AMPERA Pro 12</t>
  </si>
  <si>
    <t>Электрический настенный котел AMPERA Pro 12</t>
  </si>
  <si>
    <t>E8403314--</t>
  </si>
  <si>
    <t>AMPERA Pro 14</t>
  </si>
  <si>
    <t>Электрический настенный котел AMPERA Pro 14</t>
  </si>
  <si>
    <t>E8403318--</t>
  </si>
  <si>
    <t>AMPERA Pro 18</t>
  </si>
  <si>
    <t>Электрический настенный котел AMPERA Pro 18</t>
  </si>
  <si>
    <t>E8403324--</t>
  </si>
  <si>
    <t>AMPERA Pro 24</t>
  </si>
  <si>
    <t>Электрический настенный котел AMPERA Pro 24</t>
  </si>
  <si>
    <t>E8403330--</t>
  </si>
  <si>
    <t>AMPERA Pro 30</t>
  </si>
  <si>
    <t>Электрический настенный котел AMPERA Pro 30</t>
  </si>
  <si>
    <t>E8403336--</t>
  </si>
  <si>
    <t>AMPERA Pro 36</t>
  </si>
  <si>
    <t>Электрический настенный котел AMPERA Pro 36</t>
  </si>
  <si>
    <t>E8403345--</t>
  </si>
  <si>
    <t>AMPERA Pro 45</t>
  </si>
  <si>
    <t>Электрический настенный котел AMPERA Pro 45</t>
  </si>
  <si>
    <t>Цилиндрические накопительные бойлеры</t>
  </si>
  <si>
    <t>UBС</t>
  </si>
  <si>
    <t>CNEWT100S01</t>
  </si>
  <si>
    <t>UBC 100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</si>
  <si>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100 л</t>
  </si>
  <si>
    <t>CNEWT150S01</t>
  </si>
  <si>
    <t>UBC 150</t>
  </si>
  <si>
    <t>Накопительный электрический водонагреватель со змеевиком косвенного нагрева, одиночный змеевик, напольный, стальной эмалированный, с верхним подключением, емкостью 150 л</t>
  </si>
  <si>
    <t>CNEWT200S01</t>
  </si>
  <si>
    <t>UBC 200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</si>
  <si>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200 л</t>
  </si>
  <si>
    <t>CNEWT250S01</t>
  </si>
  <si>
    <t>UBC 250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</si>
  <si>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250 л</t>
  </si>
  <si>
    <t>CNEWT300S01</t>
  </si>
  <si>
    <t>UBC 300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</si>
  <si>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300 л</t>
  </si>
  <si>
    <t>CNEWT400S01</t>
  </si>
  <si>
    <t>UBC 400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</si>
  <si>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400 л</t>
  </si>
  <si>
    <t>CNEWT500S01</t>
  </si>
  <si>
    <t>UBC 500</t>
  </si>
  <si>
    <t>Накопительный электрический водонагреватель со змеевиком косвенного нагрева, одиночный змеевик, напольный, стальной эмалированный, с боковым подключением, емкостью 500 л</t>
  </si>
  <si>
    <t>CNEWT200D01</t>
  </si>
  <si>
    <t>UBC 200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</si>
  <si>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200 л</t>
  </si>
  <si>
    <t>CNEWT300D01</t>
  </si>
  <si>
    <t>UBC 300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</si>
  <si>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300 л</t>
  </si>
  <si>
    <t>CNEWT400D01</t>
  </si>
  <si>
    <t>UBC 400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</si>
  <si>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400 л</t>
  </si>
  <si>
    <t>CNEWT500D01</t>
  </si>
  <si>
    <t>UBC 500 DC</t>
  </si>
  <si>
    <t>Накопительный электрический водонагреватель со змеевиком косвенного нагрева, двойной змеевик, напольный, стальной эмалированный, с боковым подключением, емкостью 500 л</t>
  </si>
  <si>
    <t>Электрические накопительные водонагреватели</t>
  </si>
  <si>
    <t xml:space="preserve">Вертикальные термоэлектрические модели </t>
  </si>
  <si>
    <t>A7110912</t>
  </si>
  <si>
    <t xml:space="preserve">V 580 TD                     </t>
  </si>
  <si>
    <t>электрический водонагреватель</t>
  </si>
  <si>
    <t>A7110913</t>
  </si>
  <si>
    <t xml:space="preserve">V 580 TS                     </t>
  </si>
  <si>
    <t>A7110914</t>
  </si>
  <si>
    <t xml:space="preserve">V 510 TD                     </t>
  </si>
  <si>
    <t>A7110915</t>
  </si>
  <si>
    <t xml:space="preserve">V 510 TS                     </t>
  </si>
  <si>
    <t>Горизонтальные электрические модели</t>
  </si>
  <si>
    <t>A7110910</t>
  </si>
  <si>
    <t>O 580</t>
  </si>
  <si>
    <t>A7110911</t>
  </si>
  <si>
    <t>O 510</t>
  </si>
  <si>
    <t>Вертикальные электрические модели</t>
  </si>
  <si>
    <t>A7110902</t>
  </si>
  <si>
    <t>R 501 SL</t>
  </si>
  <si>
    <t>A7110903</t>
  </si>
  <si>
    <t xml:space="preserve">R 501 </t>
  </si>
  <si>
    <t>A7686692</t>
  </si>
  <si>
    <t>R 515 SL</t>
  </si>
  <si>
    <t>A7110905</t>
  </si>
  <si>
    <t>R 515</t>
  </si>
  <si>
    <t>A7110906</t>
  </si>
  <si>
    <t>V 530</t>
  </si>
  <si>
    <t>A7110907</t>
  </si>
  <si>
    <t>V 550</t>
  </si>
  <si>
    <t>A7110908</t>
  </si>
  <si>
    <t>V 580</t>
  </si>
  <si>
    <t>A7110909</t>
  </si>
  <si>
    <t>V 510</t>
  </si>
  <si>
    <t>Газовые проточные водонагреватели</t>
  </si>
  <si>
    <t>7219086--</t>
  </si>
  <si>
    <t>SIG-2 11 p</t>
  </si>
  <si>
    <t>газовый водонагреватель</t>
  </si>
  <si>
    <t>7219087--</t>
  </si>
  <si>
    <t>SIG-2 11 i</t>
  </si>
  <si>
    <t>7219088--</t>
  </si>
  <si>
    <t>SIG-2 14 i</t>
  </si>
  <si>
    <t>Сплитсистема для кондиционирования воздуха</t>
  </si>
  <si>
    <t>ALTA 24</t>
  </si>
  <si>
    <t>Сплит-система для кондиционирования воздуха</t>
  </si>
  <si>
    <t>Системы удаленного управления и автоматизации котла</t>
  </si>
  <si>
    <t>ML00005590</t>
  </si>
  <si>
    <t>Remote control system BAXI Connect+</t>
  </si>
  <si>
    <t>Система удаленного управления котлом BAXI Connect+</t>
  </si>
  <si>
    <t>BX0000069795</t>
  </si>
  <si>
    <t>Wireless room thermostat Smart Link with Wi-Fi and OpenTherm</t>
  </si>
  <si>
    <t>Термостат комнатный беспроводной Smart Link c Wi-Fi и OpenTherm</t>
  </si>
  <si>
    <t>BX4991100069</t>
  </si>
  <si>
    <t>DHW tank connection kit for electric and gas boilers BAXI</t>
  </si>
  <si>
    <t>Универсальный комплект подключения бойлера для AMPERA и газовых котлов</t>
  </si>
  <si>
    <t>BX4991100302</t>
  </si>
  <si>
    <t>DHW tank connection kit for LUNA-3 and LUNA-3 Comfort</t>
  </si>
  <si>
    <t>Комплект подключения бойлера (KFG71411191) для одноконтурных котлов LUNA-3 и LUNA-3 Comfort</t>
  </si>
  <si>
    <t>BX4991100068</t>
  </si>
  <si>
    <t>DHW temperature sensor for boilers ECO-4s, ECO Four, Duo-tec Compact and LUNA Duo-tec E</t>
  </si>
  <si>
    <t>Датчик температуры воды в бойлере ГВС (KHG71407681) для котлов ECO-4s, ECO Four, Duo-tec Compact и LUNA Duo-tec E</t>
  </si>
  <si>
    <t>BX4991100303</t>
  </si>
  <si>
    <t>DHW temperature sensor for boilers  SLIM, LUNA-3 и LUNA-3 Comfort</t>
  </si>
  <si>
    <t>Датчик температуры воды в бойлере ГВС (KHG71406191) для котлов SLIM, LUNA-3 и LUNA-3 Comfort</t>
  </si>
  <si>
    <t>Стабилизаторы напряжения</t>
  </si>
  <si>
    <t>ST40001</t>
  </si>
  <si>
    <t>Voltage stabilizer BAXI Energy 400</t>
  </si>
  <si>
    <t>Инверторный стабилизатор для котельного оборудования BAXI ENERGY 400</t>
  </si>
  <si>
    <t>ST60001</t>
  </si>
  <si>
    <t>Voltage stabilizer BAXI Energy 600</t>
  </si>
  <si>
    <t>Инверторный стабилизатор для котельного оборудования BAXI ENERGY 600</t>
  </si>
  <si>
    <t>ST100001</t>
  </si>
  <si>
    <t>Voltage stabilizer BAXI Energy 1000</t>
  </si>
  <si>
    <t>Инверторный стабилизатор для котельного оборудования BAXI ENERGY 1000</t>
  </si>
  <si>
    <t>ST150001</t>
  </si>
  <si>
    <t>Voltage stabilizer BAXI Energy 1500</t>
  </si>
  <si>
    <t>Инверторный стабилизатор для котельного оборудования BAXI ENERGY 1500</t>
  </si>
  <si>
    <t>STH70001</t>
  </si>
  <si>
    <t>Voltage stabilizer BAXI Energy 7000</t>
  </si>
  <si>
    <t>Однофазный инверторный стабилизатор напряжения для дома BAXI ENERGY 7000</t>
  </si>
  <si>
    <t>STH100001</t>
  </si>
  <si>
    <t>Voltage stabilizer BAXI Energy 10000</t>
  </si>
  <si>
    <t>Однофазный инверторный стабилизатор напряжения для дома BAXI ENERGY 10000</t>
  </si>
  <si>
    <t>RT25001</t>
  </si>
  <si>
    <t>Isolating transformer BAXI Balance 250</t>
  </si>
  <si>
    <t>Разделительный трансформатор для котельного оборудования BAXI Balance 250</t>
  </si>
  <si>
    <t>ИБП</t>
  </si>
  <si>
    <t>RSW300301</t>
  </si>
  <si>
    <t>BAXI Reserve 300/3</t>
  </si>
  <si>
    <t>Настенный источник бесперебойного питания для котельного оборудования BAXI Reserve 300/3 на 3 часа автономной работы котла</t>
  </si>
  <si>
    <t>RSF300801</t>
  </si>
  <si>
    <t>BAXI Reserve 300/8</t>
  </si>
  <si>
    <t>Напольный источник бесперебойного питания для котельного оборудования BAXI Reserve 300/8 на 8 часов автономной работы котла</t>
  </si>
  <si>
    <t>LH124501</t>
  </si>
  <si>
    <t>Battery DJM 1245</t>
  </si>
  <si>
    <t>Аккумулятор емкостью 45 Ач для источника бесперебойного питания BAXI Reserve 300/3</t>
  </si>
  <si>
    <t>LH1210001</t>
  </si>
  <si>
    <t>Battery DJM 12100</t>
  </si>
  <si>
    <t>Аккумулятор емкостью 100 Ач для источника бесперебойного питания BAXI Reserve 300/8</t>
  </si>
  <si>
    <t>Дымоходные аксессуары</t>
  </si>
  <si>
    <t>MT71413621</t>
  </si>
  <si>
    <t>Kit adaptor for dual tubes d.60/100 to d.80-80 for all models</t>
  </si>
  <si>
    <t>Универсальный адаптер для подключения раздельных труб для котлов ECO Classic / ECO Nova и всех моделей BAXI</t>
  </si>
  <si>
    <t>MT71413611</t>
  </si>
  <si>
    <t>Coaxial tube antiicing d.60/100mm l=1000mm</t>
  </si>
  <si>
    <t>Коаксиальная труба с наконечником диам. 60/100 мм, общая длина 1000 мм, выступ дымовой трубы 250 мм - антиобледенительное исполнение</t>
  </si>
  <si>
    <t>MT71410141</t>
  </si>
  <si>
    <t>Coaxial elbow 60/100 90° for Eco Classic</t>
  </si>
  <si>
    <t>Начальный коаксиальный отвод 90° для котлов ECO Classic / ECO Nova, диам. 60/100 мм</t>
  </si>
  <si>
    <t>MT71410191</t>
  </si>
  <si>
    <t>Vertical coaxial output adapter for ECO Classic, ECO Nova diam. 60/100 mm</t>
  </si>
  <si>
    <t>Начальный коаксиальный прямой участок только для ECO Classiс / ECO Nova, длина 105 мм, диам. 60/100 мм</t>
  </si>
  <si>
    <t>MT71401831</t>
  </si>
  <si>
    <t>Pipe d. 80 mm, l=1000 mm</t>
  </si>
  <si>
    <t>Труба эмалированная диам. 80 мм, длина 1000 мм</t>
  </si>
  <si>
    <t>MT71401821</t>
  </si>
  <si>
    <t>Pipe d. 80 mm, l=500 mm</t>
  </si>
  <si>
    <t>Труба эмалированная диам. 80 мм, длина 500 мм</t>
  </si>
  <si>
    <t>MT71413620</t>
  </si>
  <si>
    <t>Kit adaptor for dual tubes d.60/100 d.80-80 for ECO Classic, ECO Nova</t>
  </si>
  <si>
    <t>Адаптер для подключения раздельных труб только для котлов ECO Classic / ECO Nova</t>
  </si>
  <si>
    <t>MT71410142</t>
  </si>
  <si>
    <t>Coaxial elbow 60/100 90° for all model except ECO Classic, ECO Nova</t>
  </si>
  <si>
    <t>Начальный коаксиальный отвод 90° для всех котлов BAXI кроме ECO Classic / ECO Nova, диам. 60/100 мм</t>
  </si>
  <si>
    <t>MT71401801</t>
  </si>
  <si>
    <t>Elbow 90° d. 80 mm</t>
  </si>
  <si>
    <t>Отвод 90° алюминиевый эмалированный,  диам. 80 мм</t>
  </si>
  <si>
    <t>MT71401811</t>
  </si>
  <si>
    <t>Elbow 45° d. 80 mm</t>
  </si>
  <si>
    <t>Отвод 45° алюминиевый эмалированный,  диам. 80 мм</t>
  </si>
  <si>
    <t>MT71410171</t>
  </si>
  <si>
    <t>Coaxial pipe extention diam. 60/100 mm, l=1000 m</t>
  </si>
  <si>
    <t>Коаксиальное удлинение диам. 60/100 мм, длина 1000 мм</t>
  </si>
  <si>
    <t>MT71410391</t>
  </si>
  <si>
    <t>Coaxial pipe extension diam. 60/100 mm, l=500 mm</t>
  </si>
  <si>
    <t>Коаксиальное удлинение диам. 60/100 мм, длина 500 мм</t>
  </si>
  <si>
    <t>MT71410151</t>
  </si>
  <si>
    <t>Coaxial elbow  90° diam. 60/100 mm</t>
  </si>
  <si>
    <t>Промежуточный коаксиальный отвод 90° без муфты, диам. 60/100 мм</t>
  </si>
  <si>
    <t>MT71410161</t>
  </si>
  <si>
    <t>Coaxial elbow 45° diam. 60/100 mm</t>
  </si>
  <si>
    <t>Промежуточный коаксиальный отвод 45° без муфты, диам. 60/100 мм</t>
  </si>
  <si>
    <t>MT71411971</t>
  </si>
  <si>
    <t>Connection kit for condensate in coaxial tubes</t>
  </si>
  <si>
    <t>Начальный вертикальный коаксиальный адаптер с конденсатоотводчиком для котлов  ECO Classic / ECO Nova, диам. 60/100 мм</t>
  </si>
  <si>
    <t>MT71412281</t>
  </si>
  <si>
    <t>Connection condensate kit diam. 80 mm vertical</t>
  </si>
  <si>
    <t>Вертикальный участок для сбора конденсата, диам. 80 мм</t>
  </si>
  <si>
    <t>MT71402341</t>
  </si>
  <si>
    <t>Connection for two coaxial pipe diam. 60/100 mm</t>
  </si>
  <si>
    <t>Муфта для соединения коаксиальных труб, диам. 60/100 мм</t>
  </si>
  <si>
    <t>MT71402340</t>
  </si>
  <si>
    <t>Flange diam. 100 mm</t>
  </si>
  <si>
    <t>Фланец для крепления коаксиальных дымоходов к котлам ECO Classic / ECO Nova</t>
  </si>
  <si>
    <t>MT71410541</t>
  </si>
  <si>
    <t>Coibental tube 80 mm, l=1000 mm</t>
  </si>
  <si>
    <t>Труба эмалированная с внешней изоляцией, диам. 80/100 мм, длина 1000 мм</t>
  </si>
  <si>
    <t>MT71410531</t>
  </si>
  <si>
    <t>Coibental tube 80 mm, l=500 mm</t>
  </si>
  <si>
    <t>Труба эмалированная с внешней изоляцией, диам. 80/100 мм, длина 500 мм</t>
  </si>
  <si>
    <t>MT71410521</t>
  </si>
  <si>
    <t>Coibental tube 80 mm, l=250 mm</t>
  </si>
  <si>
    <t>Труба эмалированная с внешней изоляцией, диам. 80 мм, длина 250 мм</t>
  </si>
  <si>
    <t>MT71410511</t>
  </si>
  <si>
    <t>Coibental bend 90 ° d.80 mm</t>
  </si>
  <si>
    <t>Отвод эмалированный 90° для труб с изоляцией, диам. внутр 80, диам. наруж. 100 мм</t>
  </si>
  <si>
    <t>MT71401851</t>
  </si>
  <si>
    <t>Decorative EPDM internal cover, dia. 80 mm</t>
  </si>
  <si>
    <t>Декоративная  каучуковая накладка, диам. 80 мм</t>
  </si>
  <si>
    <t>MT71401771</t>
  </si>
  <si>
    <t>Decorative EPDM internal cover, dia. 100 mm</t>
  </si>
  <si>
    <t>Декоративная  каучуковая накладка, диам. 100 мм</t>
  </si>
  <si>
    <t>MT71401041</t>
  </si>
  <si>
    <t>Dual flue cap d.80</t>
  </si>
  <si>
    <t>Наконечник для раздельных труб облегченный, диам. 80 мм</t>
  </si>
  <si>
    <t>KMT71408891</t>
  </si>
  <si>
    <t>Pipe in PP with terminal d.80-125</t>
  </si>
  <si>
    <t>Коаксиальная труба полипропиленовая с наконечником, диам. 80/125 мм, длина 1000 мм</t>
  </si>
  <si>
    <t>KMT71405971</t>
  </si>
  <si>
    <t>Coaxial elbow in PP d.60/100 mm 87°</t>
  </si>
  <si>
    <t>Коаксиальный отвод полипропиленовый 87°, диам. 60/100 мм</t>
  </si>
  <si>
    <t>KMT71408871</t>
  </si>
  <si>
    <t>Elbow in PP 90° d.80-125 mm</t>
  </si>
  <si>
    <t>Коаксиальный отвод полипропиленовый 87°, диам. 80/125</t>
  </si>
  <si>
    <t>KMT71413361</t>
  </si>
  <si>
    <t>Coaxial coupler in PP 87° d.110/160mm HT</t>
  </si>
  <si>
    <t>Коаксиальный отвод полипропиленовый 87°, диам. 110/160 мм</t>
  </si>
  <si>
    <t>KMT71405951</t>
  </si>
  <si>
    <t>Coaxial tube extension in PP d.60/100 mm</t>
  </si>
  <si>
    <t>Коаксиальное удлинение полипропиленовое, диам. 60/100 мм, длина 1000 мм</t>
  </si>
  <si>
    <t>KMT71408851</t>
  </si>
  <si>
    <t>1m concentric length in PP d.80/125</t>
  </si>
  <si>
    <t>Коаксиальное удлинение полипропиленовое, диам. 80/125 мм, длина 1000 мм</t>
  </si>
  <si>
    <t>KMT71413381</t>
  </si>
  <si>
    <t>Coaxial tube extension in PP d.110/160 mm HT, 1000mm</t>
  </si>
  <si>
    <t>Коаксиальное удлинение полипропиленовое, диам. 110/160 мм, длина 1000 мм</t>
  </si>
  <si>
    <t>KMT71413382</t>
  </si>
  <si>
    <t>Coaxial tube extension in PP d.110/160 mm HT, 500 mm</t>
  </si>
  <si>
    <t>Коаксиальное удлинение полипропиленовое, диам. 110/160 мм, длина 500 мм</t>
  </si>
  <si>
    <t>KMT71405981</t>
  </si>
  <si>
    <t>Coaxial 45° bend in PP d.60/100 mm</t>
  </si>
  <si>
    <t>Коаксиальный отвод полипропиленовый 45°, диам. 60/100 мм</t>
  </si>
  <si>
    <t>KMT71408881</t>
  </si>
  <si>
    <t>PP 45° elbow concentric d.80/125 mm</t>
  </si>
  <si>
    <t>Коаксиальный отвод полипропиленовый 45°, диам. 80/125 мм</t>
  </si>
  <si>
    <t>KMT71413581</t>
  </si>
  <si>
    <t>Vertical cap for coaxial tubes in PP d.60/100 mm</t>
  </si>
  <si>
    <t>Вертикальный наконечник для коакс. трубы полипропиленовый диам. 60/100 мм для конденсационных котлов</t>
  </si>
  <si>
    <t>KMT7102689</t>
  </si>
  <si>
    <t>Twin flue adaptor in PP, HT</t>
  </si>
  <si>
    <t>Адаптер для подключения раздельных труб 60/100, диам. 80 мм</t>
  </si>
  <si>
    <t>KMT71405941</t>
  </si>
  <si>
    <t>PP tube d.80 mm, l=1000 mm</t>
  </si>
  <si>
    <t>Труба полипропиленовая диам. 80 мм, длина 1000 мм</t>
  </si>
  <si>
    <t>KMT71413321</t>
  </si>
  <si>
    <t>PP tube d.110 mm, l=1000 mm</t>
  </si>
  <si>
    <t>Труба полипропиленовая диам. 110 мм, длина 1000 мм</t>
  </si>
  <si>
    <t>KMT71405921</t>
  </si>
  <si>
    <t>PP 87° elbow d.80 mm HT</t>
  </si>
  <si>
    <t>Отвод полипропиленовый 87°,  диам. 80 мм</t>
  </si>
  <si>
    <t>KMT71413301</t>
  </si>
  <si>
    <t>PP 87° elbow d.110mm HT</t>
  </si>
  <si>
    <t>Отвод полипропиленовый 87°,  диам. 110 мм</t>
  </si>
  <si>
    <t>KMT71405931</t>
  </si>
  <si>
    <t>PP 45° elbow d. 80 mm HT</t>
  </si>
  <si>
    <t>Отвод полипропиленовый 45°,  диам. 80 мм</t>
  </si>
  <si>
    <t>KMT100002357</t>
  </si>
  <si>
    <t>PP adapter from 100/150 mm to 110/160 mm</t>
  </si>
  <si>
    <t>Переходник полипропиленовый с 100/150 мм на 110/160 мм</t>
  </si>
  <si>
    <t>Аксессуары Италия</t>
  </si>
  <si>
    <t>7105827--</t>
  </si>
  <si>
    <t>Flange and sealing gasket kit</t>
  </si>
  <si>
    <t>Набор фланцев и прокладок</t>
  </si>
  <si>
    <t>7105875--</t>
  </si>
  <si>
    <t>Isolation collectors kit for two boilers 1.50/60/70</t>
  </si>
  <si>
    <t>Комплект тепловой изоляции коллекторных труб для двух котлов 1.50/60/71</t>
  </si>
  <si>
    <t>7105878--</t>
  </si>
  <si>
    <t>Isolation collectors kit for boiler 1.90-1.110</t>
  </si>
  <si>
    <t>Комплект тепловой изоляции коллекторных труб для одного котла 1.90-1.110</t>
  </si>
  <si>
    <t>7105885--</t>
  </si>
  <si>
    <t>Isolation kit for two boiler 1.90-1.110</t>
  </si>
  <si>
    <t>Теплоизоляция коллекторов для двух котлов 1.90-1.110</t>
  </si>
  <si>
    <t>7106422--</t>
  </si>
  <si>
    <t>Separator collection  Isolation kit dn65</t>
  </si>
  <si>
    <t>Комплект тепловой изоляции гидроразделителя Dn65</t>
  </si>
  <si>
    <t>7106879--</t>
  </si>
  <si>
    <t xml:space="preserve">Tubes insulation, capacity 8,5 cub.m ph </t>
  </si>
  <si>
    <t>Теплоизоляция для труб подачи/возврата в разделитель производительностью 8,5 м3/ч</t>
  </si>
  <si>
    <t>7106889--</t>
  </si>
  <si>
    <t>Tubes insulation, capacity 18 cub.m ph</t>
  </si>
  <si>
    <t>Теплоизоляция для труб подачи/возврата в разделитель производительностью 18 м3/ч</t>
  </si>
  <si>
    <t>7106892--</t>
  </si>
  <si>
    <t>Tubes insulation, capacity 28 cub.m ph</t>
  </si>
  <si>
    <t>Теплоизоляция для труб подачи/возврата в разделитель производительностью 28 м3/ч</t>
  </si>
  <si>
    <t>7107152--</t>
  </si>
  <si>
    <t xml:space="preserve">Fume extraction polypropylene set for 2 boilers dia. 160 mm </t>
  </si>
  <si>
    <t>Дымоотв. комплект полипропиленовый для 2-х котлов диам. 160 мм для конденсационных котлов</t>
  </si>
  <si>
    <t>7107156--</t>
  </si>
  <si>
    <t>Fume extraction polypropylene set for 2 boilers dia. 200 mm</t>
  </si>
  <si>
    <t>Дымоотв. комплект полипропиленовый для 2-х котлов диам. 200 мм для конденсационных котлов</t>
  </si>
  <si>
    <t>7107163--</t>
  </si>
  <si>
    <t>Fume extraction polypropylene set for 3-6 boilers dia. 160 mm</t>
  </si>
  <si>
    <t>Дымоотв. комплект полипропиленовый для третьего-пятого котла диам. 160 мм для конденсационных котлов</t>
  </si>
  <si>
    <t>7107164--</t>
  </si>
  <si>
    <t>Fume extraction polypropylene set for 3-6 boilers dia. 200 mm</t>
  </si>
  <si>
    <t>Дымоотв. комплект полипропиленовый для третьего-шестого котла диам. 200 мм для конденсационных котлов</t>
  </si>
  <si>
    <t>7107168--</t>
  </si>
  <si>
    <t>Fume extraction polypropylene set for 2 boilers dia. 125 mm</t>
  </si>
  <si>
    <t>Дымоотв. комплект полипропиленовый для 2-х котлов диам. 125 мм для конденсационных котлов</t>
  </si>
  <si>
    <t>7107177--</t>
  </si>
  <si>
    <t>Fume extraction polypropylene set for 3-4 boilers dia. 125 mm</t>
  </si>
  <si>
    <t>Дымоотв. комплект полипропиленовый для третьего-четвертого котла диам. 125 мм для конденсационных котлов</t>
  </si>
  <si>
    <t>KHG71401771-</t>
  </si>
  <si>
    <t>Sealing collar d.100</t>
  </si>
  <si>
    <t>Декоративная внутр. накладка, диам. 100 мм</t>
  </si>
  <si>
    <t>KHG71401791-</t>
  </si>
  <si>
    <t>Separated tube kit</t>
  </si>
  <si>
    <t>Комплект перехода на раздельные трубы</t>
  </si>
  <si>
    <t>KHG71401841-</t>
  </si>
  <si>
    <t>Decorative external onlay , dia. 80 (plastic)</t>
  </si>
  <si>
    <t>Декоративная наружная накладка диам. 80 (пластик)</t>
  </si>
  <si>
    <t>KHG71401851-</t>
  </si>
  <si>
    <t>Decorative internal cover , dia. 80 (plastic)</t>
  </si>
  <si>
    <t>Декоративная внутр. накладка, диам. 80</t>
  </si>
  <si>
    <t>KHG71403661-</t>
  </si>
  <si>
    <t>Pitched roof tile</t>
  </si>
  <si>
    <t>Изолирующая накладка для наклонных крыш</t>
  </si>
  <si>
    <t>KHG71402341-</t>
  </si>
  <si>
    <t>Clamp d.100</t>
  </si>
  <si>
    <t>Муфта для соединения коаксиальных труб 100 мм</t>
  </si>
  <si>
    <t>KHG71403721-</t>
  </si>
  <si>
    <t>Tip for twin pipe dia. 60 mm</t>
  </si>
  <si>
    <t>Наконечник для раздельных труб, диам. 60 мм для конденсационных котлов</t>
  </si>
  <si>
    <t>KHG71403731-</t>
  </si>
  <si>
    <t>Tube d.80 supporting bracket</t>
  </si>
  <si>
    <t>Кронштейны для крепления труб к стене (5 шт.) для труб диам. 80 мм</t>
  </si>
  <si>
    <t>KHG71403741-</t>
  </si>
  <si>
    <t>Tube alignment kit</t>
  </si>
  <si>
    <t>Набор для центровки труб диам. 80 мм (5 шт.)</t>
  </si>
  <si>
    <t>KHG71405031-</t>
  </si>
  <si>
    <t>Outlet pipe smoke support</t>
  </si>
  <si>
    <t>Опора для точного вывода трубы отвода дыма</t>
  </si>
  <si>
    <t>KHG71405041-</t>
  </si>
  <si>
    <t>Intlet pipe smoke support</t>
  </si>
  <si>
    <t>Опора для точного вывода труб притока / отвода</t>
  </si>
  <si>
    <t>KHG71405961-</t>
  </si>
  <si>
    <t>Kit coaxial pipe 60/100</t>
  </si>
  <si>
    <t>Коаксиальная труба полипропиленовая с наконечником диам. 60/100 мм, длина 750 мм для конденсационных котлов</t>
  </si>
  <si>
    <t>KHG71406011-</t>
  </si>
  <si>
    <t>Fast installation straps, NUVOLA-3</t>
  </si>
  <si>
    <t>Планки для быстрого монтажа NUVOLA-3</t>
  </si>
  <si>
    <t>KHG71406201-</t>
  </si>
  <si>
    <t>Fast installation straps, LUNA-3 Fi</t>
  </si>
  <si>
    <t>Планки для быстрого монтажа LUNA-3 c закрытой камерой</t>
  </si>
  <si>
    <t>KHG71407561-</t>
  </si>
  <si>
    <t>Polypropylene adaptor d 80 mm/ d 60 mm</t>
  </si>
  <si>
    <t>Переходник из полипропилена, диам. 80 / диам. 60 для конденсационных котлов</t>
  </si>
  <si>
    <t>KHG71409371-</t>
  </si>
  <si>
    <t>Pitched roof flashing o125</t>
  </si>
  <si>
    <t>Изол. накладка для наклонных крыш, диам. 80/125 мм для конденсационных котлов</t>
  </si>
  <si>
    <t>KHG71410181-</t>
  </si>
  <si>
    <t>Coax.pipe with terminal 60/100</t>
  </si>
  <si>
    <t>Коаксиальная труба с наконечником диам. 60/100 мм, длина 750 мм</t>
  </si>
  <si>
    <t>KHG71408511-</t>
  </si>
  <si>
    <t>Partage second pump kit</t>
  </si>
  <si>
    <t>Дополнительный насос для 3-ей зоны</t>
  </si>
  <si>
    <t>KHG71410491-</t>
  </si>
  <si>
    <t>Pitched roof flashing diam.160</t>
  </si>
  <si>
    <t>Изол. накладка для наклонных крыш, диам. 110/160 мм для конденсационных котлов</t>
  </si>
  <si>
    <t>KHG71412561-</t>
  </si>
  <si>
    <t xml:space="preserve">Neutralizer filter </t>
  </si>
  <si>
    <t>Установка нейтрализации конденсата - настенные котлы</t>
  </si>
  <si>
    <t>KHG71412571-</t>
  </si>
  <si>
    <t>Neutralizer filter</t>
  </si>
  <si>
    <t>Установка нейтрализации конденсата - напольные котлы</t>
  </si>
  <si>
    <t>KHG71413531-</t>
  </si>
  <si>
    <t>Neutralization condensate  kit  for WHB</t>
  </si>
  <si>
    <t>Наполнитель для установки по нейтрализации конденсата - настенные котлы</t>
  </si>
  <si>
    <t>KHG71413541-</t>
  </si>
  <si>
    <t>Neutralization condensate  kit  for FSB</t>
  </si>
  <si>
    <t>Наполнитель для установки по нейтрализации конденсата - напольные котлы</t>
  </si>
  <si>
    <t>KHG71410461-</t>
  </si>
  <si>
    <t>Wh cascade kit</t>
  </si>
  <si>
    <t>Набор коллекторов для одного котла в каскаде</t>
  </si>
  <si>
    <t>KHG71410611-</t>
  </si>
  <si>
    <t>D. 80 CLAMP CENTRING KIT</t>
  </si>
  <si>
    <t>Двойной хомут для центрирующего комплекта для труб 80 мм</t>
  </si>
  <si>
    <t>KHG71410621-</t>
  </si>
  <si>
    <t>Flexible centralizer for D80mm</t>
  </si>
  <si>
    <t>Гибкий центратор Д80мм</t>
  </si>
  <si>
    <t>KHG71410701-</t>
  </si>
  <si>
    <t>Feeding kit for monotermal Luna 3</t>
  </si>
  <si>
    <t>Комплект гидравлических подключений для одноконтурных котлов LUNA-3</t>
  </si>
  <si>
    <t>KHG71411121-</t>
  </si>
  <si>
    <t>Feeding kit for D80 tube</t>
  </si>
  <si>
    <t>Набор для снабжения тройной трубы Д80</t>
  </si>
  <si>
    <t>KHG71414071-</t>
  </si>
  <si>
    <t>Condensing trap</t>
  </si>
  <si>
    <t>Устройство для сбора конденсата</t>
  </si>
  <si>
    <t>KHW71408931-</t>
  </si>
  <si>
    <t>Double spark generator kit</t>
  </si>
  <si>
    <t>Устройство двойного розжига для напольных котлов серии SLIM</t>
  </si>
  <si>
    <t>KHW71409861-</t>
  </si>
  <si>
    <t>Fs pipework header</t>
  </si>
  <si>
    <t>Гидравлическое присоединение для второго насоса</t>
  </si>
  <si>
    <t>KHW71409901-</t>
  </si>
  <si>
    <t>Collector kit for boilers in cascade</t>
  </si>
  <si>
    <t>Гидравлический комплект для каскадной установки (45 см между котлами)</t>
  </si>
  <si>
    <t>KHW71410361-</t>
  </si>
  <si>
    <t>Гидравлический комплект для каскадной установки (2 см между котлами)</t>
  </si>
  <si>
    <t>KUG71413331-</t>
  </si>
  <si>
    <t>Horizontal Coaxial tube kit d 110/160mm; 1000mm HT</t>
  </si>
  <si>
    <t>Горизонтальная коаксиальная труба с наконечником,  диам. 110/160 мм, длина 1000 мм для конденсационных котлов</t>
  </si>
  <si>
    <t>KUG71413571-</t>
  </si>
  <si>
    <t>Vertical cap for coaxial tubes 60/110mm total length 1150mm, 500mm cap</t>
  </si>
  <si>
    <t>Вертикальный наконечник для коакс. трубы диам. 60/100 мм, общая длина 1150 мм, длина наконечника 500 мм - антиоблединительное исполнение</t>
  </si>
  <si>
    <t>KUG71413581-</t>
  </si>
  <si>
    <t>Vertical cap for coaxial tubes in polypropylene d 60/100</t>
  </si>
  <si>
    <t>Вертикальный наконечник для коакс. трубы полипропиленовый диам. 60/100 мм -антиоблединительное исполнение</t>
  </si>
  <si>
    <t>KUG71413591-</t>
  </si>
  <si>
    <t>Vertical cap for coaxial tubes 80/125mm total length 1155mm, 262mm cap</t>
  </si>
  <si>
    <t>Вертикальный наконечник для коакс. трубы полипропиленовый диам. 80/125 мм, общая длина 1155 мм, длина наконечника 262 мм - антиоблединительное исполнение</t>
  </si>
  <si>
    <t>LSD79000042-</t>
  </si>
  <si>
    <t>Flange/gasket kit for separator 28m3/h G2’’</t>
  </si>
  <si>
    <t>Фланцы и прокладки для разделителя производительностью 28 м3/ч Dn80</t>
  </si>
  <si>
    <t>LSD79000043-</t>
  </si>
  <si>
    <t>Flange/gasket kit for separator 18m3/h G2’’</t>
  </si>
  <si>
    <t>Фланцы и прокладки для разделителя производительностью 18 м3/ч Dn65</t>
  </si>
  <si>
    <t>LSD79000044-</t>
  </si>
  <si>
    <t>Flange/gasket kit for separator 8.5m3/h G2’’</t>
  </si>
  <si>
    <t>Фланцы и прокладки для разделителя производительностью 8,5 м3/ч G2</t>
  </si>
  <si>
    <t>7114507--</t>
  </si>
  <si>
    <t>Insulation pipes adaptor</t>
  </si>
  <si>
    <t>Адаптор для перехода на трубы с изоляцией</t>
  </si>
  <si>
    <t>LXO00069265-</t>
  </si>
  <si>
    <t xml:space="preserve">Enter air filter </t>
  </si>
  <si>
    <t>Воздушный фильтр котла</t>
  </si>
  <si>
    <t>KHG71411521-</t>
  </si>
  <si>
    <t xml:space="preserve">Connection kit </t>
  </si>
  <si>
    <t xml:space="preserve">Комплект присоединения </t>
  </si>
  <si>
    <t xml:space="preserve">KIT FLANGE </t>
  </si>
  <si>
    <t>Комплект заглушек и прокладок для коллекторов</t>
  </si>
  <si>
    <t>A7651434</t>
  </si>
  <si>
    <t>KIT COLL.M.R.2 CALD.MP+</t>
  </si>
  <si>
    <t>Набор коллекторов с теплоизоляцией для 2-ух котлов LUNA Duo-tec MP 35-70 кВт в каскаде</t>
  </si>
  <si>
    <t>A7662214</t>
  </si>
  <si>
    <t xml:space="preserve">KIT ACC.HYDR.C/COLL.90-110 1CAL </t>
  </si>
  <si>
    <t>Набор коллекторов с теплоизоляцией для 1-го котла LUNA Duo-tec MP 90-150 кВт или POWER HT+ 90-110 кВт в каскаде, экспортная версия</t>
  </si>
  <si>
    <t>A7662217</t>
  </si>
  <si>
    <t xml:space="preserve">KIT ACC.HYDR.35-70 1BOILER. </t>
  </si>
  <si>
    <t>Комплект для подсоединения одного котла к коллектору для LUNA Duo-tec MP 35-70 кВт в каскаде</t>
  </si>
  <si>
    <t>A7662218</t>
  </si>
  <si>
    <t>KIT ACC.HYDR.90-110 1BOILER.</t>
  </si>
  <si>
    <t>Комплект для подсоединения одного котла к коллектору для LUNA Duo-tec MP 90-110 кВт в каскаде</t>
  </si>
  <si>
    <t>A7662220</t>
  </si>
  <si>
    <t>KIT ACC.HYDR.90-110 2BOILER.</t>
  </si>
  <si>
    <t>Набор коллекторов с теплоизоляцией для 2-ух котлов LUNA Duo-tec MP 90-150 кВт в каскаде экспортная версия без газового коллектора</t>
  </si>
  <si>
    <t>A7662213</t>
  </si>
  <si>
    <t>KIT ACC.HYDR.C/COLL.35-70 1BOILER</t>
  </si>
  <si>
    <t>Набор коллекторов с теплоизоляцией для 1-го котла LUNA Duo-tec MP 35-70 кВт или POWER HT+ 35-70 кВт в каскаде, экспортная версия</t>
  </si>
  <si>
    <t>A7662215</t>
  </si>
  <si>
    <t>KIT ACC.HYDR.C/COLL.35-70 2BOILERS</t>
  </si>
  <si>
    <t>Набор коллекторов с теплоизоляцией для 2-ух котлов LUNA Duo-tec MP 35-70 кВт или POWER HT+ 35-70 кВт в каскаде, экспортная версия</t>
  </si>
  <si>
    <t>A7662219</t>
  </si>
  <si>
    <t>KIT ACC.HYDR.35-70 2BOILERS</t>
  </si>
  <si>
    <t>Набор коллекторов с теплоизоляцией для 2-ух котлов LUNA duo-tec MP 35-70 кВт в каскаде без газового коллектора</t>
  </si>
  <si>
    <t>A7721801</t>
  </si>
  <si>
    <t xml:space="preserve">KIT HYDR.INAIL +SEP.C.S.35/70kW </t>
  </si>
  <si>
    <t>Комплект подключения INAIL с гидроразделителем для одного котла 35-70 кВт</t>
  </si>
  <si>
    <t>A7722000</t>
  </si>
  <si>
    <t xml:space="preserve">KIT HYDR.INAIL S/SEPAR.35/70kW </t>
  </si>
  <si>
    <t>Комплект подключения INAIL без гидроразделителя для одного котла 35-70 кВт</t>
  </si>
  <si>
    <t xml:space="preserve">KIT CONN.INAIL 90-150kW C/SEP. </t>
  </si>
  <si>
    <t>Комплект подключения INAIL с гидроразделителем для одного котла 90-150 кВт</t>
  </si>
  <si>
    <t>KIT COLLECTORS INAIL 90-150kW</t>
  </si>
  <si>
    <t>Комплект подключения INAIL без гидроразделителя для одного котла 90-150 кВт</t>
  </si>
  <si>
    <t>A7724701</t>
  </si>
  <si>
    <t>KIT COL.INAIL/ISOL/T.1C.90/150  </t>
  </si>
  <si>
    <t>Набор коллекторов INAIL с теплоизоляцией для 2-ух котлов LUNA duo-tec MP 90-150 кВт в каскаде</t>
  </si>
  <si>
    <t>A7218613</t>
  </si>
  <si>
    <t>KIT CONN.HYDRAUL. SEP G2"  </t>
  </si>
  <si>
    <t>Трубы подачи/возврата в разделитель 2" производительностью 8,5 м3/ч</t>
  </si>
  <si>
    <t>A7218614</t>
  </si>
  <si>
    <t xml:space="preserve">KIT CONN.HYDRAUL. SEP DN65 </t>
  </si>
  <si>
    <t>Трубы подачи/возврата в разделитель DN65 производительностью 18 м3/ч</t>
  </si>
  <si>
    <t>A7218615</t>
  </si>
  <si>
    <t>KIT CONN.HYDRAUL. SEP DN80</t>
  </si>
  <si>
    <t>Трубы подачи/возврата в разделитель DN80 производительностью 18 м3/ч</t>
  </si>
  <si>
    <t xml:space="preserve">KIT CONN.POWER HT+ 50/70 </t>
  </si>
  <si>
    <t>Комплект подключения с гидроразделителем  и насосом для одного котла 50-70 кВт</t>
  </si>
  <si>
    <t xml:space="preserve">KIT CONN. ESPAN.VESSEL.POWER HT+ </t>
  </si>
  <si>
    <t>Комплект для подключения расширительного бака для POWER HT+ 50-70 кВт</t>
  </si>
  <si>
    <t>A7722110</t>
  </si>
  <si>
    <t>KIT ACCESS.INAIL X POWER HT+</t>
  </si>
  <si>
    <t>Группа безопасности стандарта INAIL для POWER HT+</t>
  </si>
  <si>
    <t>KIT CONNECTION.POWER HT+ 90/110</t>
  </si>
  <si>
    <t>Гидравлический комплект для подключения POWER HT+ 90-110 кВт</t>
  </si>
  <si>
    <t>A7694098</t>
  </si>
  <si>
    <t xml:space="preserve">LOW LOSS S.130/160KW IN.-JL272   </t>
  </si>
  <si>
    <t>Гидравлический комплект для одиночной установки котла с гидравлическим разделителем для POWER HT+ 130-150 кВт</t>
  </si>
  <si>
    <t>PL.EX KIT 130/150KW IN.-JL282</t>
  </si>
  <si>
    <t>Гидравлический комплект для одиночной установки котла с пластинчатым теплообменником для POWER HT+ 130-150 кВт</t>
  </si>
  <si>
    <t>A7694103</t>
  </si>
  <si>
    <t>LOW LOSS S.200/250KW IN.-JL273</t>
  </si>
  <si>
    <t>Гидравлический комплект INAIL для одиночной установки котла с гидравлическим разделителем для POWER HT+ 200-250 кВт</t>
  </si>
  <si>
    <t>A7696674</t>
  </si>
  <si>
    <t>PL.EX KIT 200/250KW IN.-JL283</t>
  </si>
  <si>
    <t>Гидравлический комплект INAIL для одиночной установки котла с пластинчатым теплообменником для POWER HT+ 200-250 кВт</t>
  </si>
  <si>
    <t>A7696581</t>
  </si>
  <si>
    <t xml:space="preserve">CONN.HYDR+GAS INAIL 150-JL258 </t>
  </si>
  <si>
    <t>Гидравлический комплект INAIL подключения 1-го котла с гидралическими коллектароми в комплекте для POWER HT+ 130-150 кВт</t>
  </si>
  <si>
    <t>A7702899</t>
  </si>
  <si>
    <t>CONN. HYDR+GAS ITALY 150-JL263</t>
  </si>
  <si>
    <t>Гидравлический комплект подключения 1-го котла с гидралическими коллектароми в комплекте для POWER HT+ 130-150 кВт</t>
  </si>
  <si>
    <t>A7696659</t>
  </si>
  <si>
    <t>CONN.HYDR+GAS INAIL 250-JL259</t>
  </si>
  <si>
    <t>Гидравлический комплект INAIL подключения 1-го котла с гидралическими коллекторами в комплекте для POWER HT+ 200-250 кВт</t>
  </si>
  <si>
    <t xml:space="preserve">KIT COLLECT.KB1 INAIL 115_230 </t>
  </si>
  <si>
    <t>Коллектор для установки группы безопасности INAIL для котлов Power HT-A 130-230 кВт</t>
  </si>
  <si>
    <t>KIT COLLECT.KB2 INAIL 280_320</t>
  </si>
  <si>
    <t>Коллектор для установки группы безопасности INAIL для котлов Power HT-A 280-320 кВт</t>
  </si>
  <si>
    <t xml:space="preserve">KIT COLLECT.KB3 INAIL 430_570 </t>
  </si>
  <si>
    <t>Коллектор для установки группы безопасности INAIL для котлов Power HT-A 430-570 кВт</t>
  </si>
  <si>
    <t xml:space="preserve">KIT COLLECT.KB4 INAIL 650_570   </t>
  </si>
  <si>
    <t>Коллектор для установки группы безопасности INAIL для котлов Power HT-A 650 кВт</t>
  </si>
  <si>
    <t>LXO00083069</t>
  </si>
  <si>
    <t>CONN.RE HYDR.CO 2*SGB400-540E</t>
  </si>
  <si>
    <t>Гидравлический комплект для 2 котлов в каскаде 400-540 кВт</t>
  </si>
  <si>
    <t>LXO00083070</t>
  </si>
  <si>
    <t>CONN.RE HYDR.CO 2*SGB 610 E</t>
  </si>
  <si>
    <t>Гидравлический комплект для 2 котлов в каскаде 650 кВт</t>
  </si>
  <si>
    <t>LXO00082302</t>
  </si>
  <si>
    <t>NEUTRAL.CONDENSATE NEOP600</t>
  </si>
  <si>
    <t>Нейтрализатитор с наполнителем для мощности 430-650 кВт</t>
  </si>
  <si>
    <t>LXO00057868</t>
  </si>
  <si>
    <t>CONF.RIC.COND.NFKWN</t>
  </si>
  <si>
    <t>Наполнитель для нейтрализатора 430-650 кВт</t>
  </si>
  <si>
    <t>KIT CLAPET d.110-110mm  </t>
  </si>
  <si>
    <t>Выходной адаптер с конденсатоотводчиком 110/110 мм для конденсационных котлов мощностью от 85 до 150 кВт</t>
  </si>
  <si>
    <t>A7716634--</t>
  </si>
  <si>
    <t>KIT FUME COLLECT.2 BOILER.90/150</t>
  </si>
  <si>
    <t>Дымоотводящий комплект c заслонкой полипропиленовый для 2-х котлов диам. 160 мм, HT</t>
  </si>
  <si>
    <t>A7716635--</t>
  </si>
  <si>
    <t>KIT FUME COLLECT.3 BOILER.90/150</t>
  </si>
  <si>
    <t>Дымоотводящий комплект c заслонкой полипропиленовый для третьего котла диам. 250 мм, HT</t>
  </si>
  <si>
    <t>A7716636--</t>
  </si>
  <si>
    <t>KIT FUME COLLECT.4 BOILER.90/150  </t>
  </si>
  <si>
    <t>Дымоотводящий комплект c заслонкой полипропиленовый для чертвертого котла диам. 250 мм, HT</t>
  </si>
  <si>
    <t>LXO00069143</t>
  </si>
  <si>
    <t>KIT FUME BASE P/SGB 125-170 E  </t>
  </si>
  <si>
    <t>Дымоотводящий комплект для 2-ух котлов 130-180 кВт в каскаде диам. 250 мм</t>
  </si>
  <si>
    <t>A7716583</t>
  </si>
  <si>
    <t>INTERF. MODBUS POWER HT-A  </t>
  </si>
  <si>
    <t>Modbus интерфейс для POWER HT-A</t>
  </si>
  <si>
    <t>KIT REG.BOILER.IN CASC.MLC2720</t>
  </si>
  <si>
    <t>Каскадный регулятор MLC27.20</t>
  </si>
  <si>
    <t>A7711843</t>
  </si>
  <si>
    <t xml:space="preserve">KIT FILTRE MAGNET.COMPOSIT   </t>
  </si>
  <si>
    <t>Магнитный фильтр для сбора шлама с композитным корпусом</t>
  </si>
  <si>
    <t>A7694146</t>
  </si>
  <si>
    <t xml:space="preserve">KIT FILTRO MAGNET.BRASS </t>
  </si>
  <si>
    <t>Магнитный фильтр для сбора шлама с латунным корпусом</t>
  </si>
  <si>
    <t>KIT THERMOST.AMB.TAD02B BAXI  </t>
  </si>
  <si>
    <t>Цифровой комнатный термостат</t>
  </si>
  <si>
    <t>KIT UPPER COV. DUO-TEC COMPACT  </t>
  </si>
  <si>
    <t>Верхняя крышка для Duo-tec Compact</t>
  </si>
  <si>
    <t xml:space="preserve">KIT BOTTOM COV.LUNA4 COMPACT </t>
  </si>
  <si>
    <t>Нижняя крышка для Duo-tec Compact</t>
  </si>
  <si>
    <t>A7656916</t>
  </si>
  <si>
    <t>Luna Duo-tec MP+ frame</t>
  </si>
  <si>
    <t>Рама для навешивания котла и гидравлических коллекторов для LUNA Duo-tec MP+</t>
  </si>
  <si>
    <t>KIT COL. HYD+GAS 1BOILER JL252</t>
  </si>
  <si>
    <t>Набор коллекторов с теплоизоляцией для 1-го котла Power HT+ 200-250 кВт в каскаде</t>
  </si>
  <si>
    <t>CASCADE PIPING 250KW+GAS JL257</t>
  </si>
  <si>
    <t>Гидравлический комплект подключения 1-го котла к гидравлическим коллекторам в комплекте для POWER HT+ 200-250 кВт</t>
  </si>
  <si>
    <t>KIT HYDR SEPAR. 30M3/H JL260</t>
  </si>
  <si>
    <t>Гидравлический сепаратор производительностью 30 м3/ч</t>
  </si>
  <si>
    <t>CASCADE PIPING 130-150KW+GAS JL257</t>
  </si>
  <si>
    <t>Гидравлический комплект подключения 1-го котла к гидравлическим коллекторам в комплекте для POWER HT+ 130-150 кВт</t>
  </si>
  <si>
    <t>LOW LOSS SET 150KW JL270</t>
  </si>
  <si>
    <t xml:space="preserve">Гидравлический разделитель для одиночной установки котла Power HT+ 1.130 - 1.150 </t>
  </si>
  <si>
    <t>LOW LOSS SET 250KW JL271</t>
  </si>
  <si>
    <t xml:space="preserve">Гидравлический разделитель для одиночной установки котла Power HT+ 1.1200 - 1.250 </t>
  </si>
  <si>
    <t>KHG71410511-</t>
  </si>
  <si>
    <t>Coibental bend 90 ° d.80-bic-</t>
  </si>
  <si>
    <t>Отвод 90° для труб с изоляцией, диам. 80 мм</t>
  </si>
  <si>
    <t>KHG71410451-</t>
  </si>
  <si>
    <t>85-100KW BOIL. LAST COL. KIT</t>
  </si>
  <si>
    <t>Гидравлический коллектор для последнего котла 85-100 кВт</t>
  </si>
  <si>
    <t>KHG71407871-</t>
  </si>
  <si>
    <t>Mixing valve, G3/4 thread</t>
  </si>
  <si>
    <t>Смесительный клапан, резьба G3/4</t>
  </si>
  <si>
    <t>KHG71406161-</t>
  </si>
  <si>
    <t>Mechanical timer</t>
  </si>
  <si>
    <t>Механический программируемый таймер</t>
  </si>
  <si>
    <t>KHG71402291-</t>
  </si>
  <si>
    <t xml:space="preserve">Water consumption limiter (8 l/min) </t>
  </si>
  <si>
    <t>Ограничитель расхода воды (8 л/мин)</t>
  </si>
  <si>
    <t>KHG71403871-</t>
  </si>
  <si>
    <t>ALUMINIUM TUBE D.80mm L-2000mm</t>
  </si>
  <si>
    <t>Труба алюминиевая диам. 80 мм, длина 2000 мм</t>
  </si>
  <si>
    <t>7112877--</t>
  </si>
  <si>
    <t>HYDR.KIT 2BOIL CASC</t>
  </si>
  <si>
    <t>Комплект труб подачи и обратки для двух котлов POWER HT в каскаде</t>
  </si>
  <si>
    <t>A7734500</t>
  </si>
  <si>
    <t>KIT FLUE ADAPTOR d 150/160 MM</t>
  </si>
  <si>
    <t>Переходник с диаметра 150 мм на диаметр 160 мм</t>
  </si>
  <si>
    <t>7106138--</t>
  </si>
  <si>
    <t xml:space="preserve">WAG2 WALL MOUNT. CASE </t>
  </si>
  <si>
    <t>Короб настенного монтажа контроллера E8 с клеммными колодками WAG2</t>
  </si>
  <si>
    <t>CNA20230001</t>
  </si>
  <si>
    <t>UNIVERSAL COAXIAL FLUE TUBES WITH TERMINAL AND BEND 90°（DN60/100, L=1000 mm, STANDARD BOILER)</t>
  </si>
  <si>
    <t>Универсальный коаксиальный комплект подключения - отвод 90° и труба с наконечником диам. 60/100 мм, общая длина 1000 мм</t>
  </si>
  <si>
    <t>7100345--</t>
  </si>
  <si>
    <t>Interface agu2.550</t>
  </si>
  <si>
    <t>Встраиваемый модуль для управления низкотемпературной зоной или солнечными коллекторами AGU 2.550</t>
  </si>
  <si>
    <t>7101061--</t>
  </si>
  <si>
    <t>Ru basic knob wired</t>
  </si>
  <si>
    <t>Датчик комнатной температуры QAA 55 для котлов LUNA Platinum+ и LUNA Duo-tec MP</t>
  </si>
  <si>
    <t>7102442--</t>
  </si>
  <si>
    <t>Performance modulating progra</t>
  </si>
  <si>
    <t>Пульт управления котлом со встроенным датчиком комнатной температуры QAA 75 для котлов LUNA Platinum+ и LUNA Duo-tec MP</t>
  </si>
  <si>
    <t>7102689--</t>
  </si>
  <si>
    <t>Twin flue adaptor</t>
  </si>
  <si>
    <t>Адаптер для подключения раздельных труб</t>
  </si>
  <si>
    <t>7104336--</t>
  </si>
  <si>
    <t>Baxi 7 days progr.timer wired</t>
  </si>
  <si>
    <t>Датчик комнатной температуры с програмированием климатических параметров для котлов Luna Duo-tec+, Nuvola Duo-tec+ и Duo-tec Compact</t>
  </si>
  <si>
    <t>7104408--</t>
  </si>
  <si>
    <t>Interface think</t>
  </si>
  <si>
    <t>BUS-интерфейс  OCI 345</t>
  </si>
  <si>
    <t>7104873--</t>
  </si>
  <si>
    <t>Outdoor sensor Qac34</t>
  </si>
  <si>
    <t>Датчик уличной температуры QAC 34 для конденсационных котлов</t>
  </si>
  <si>
    <t>7105037--</t>
  </si>
  <si>
    <t>External control module</t>
  </si>
  <si>
    <t>Внешний модуль AVS75 для управления дополнительными контурами для BSB-шины</t>
  </si>
  <si>
    <t>7105199--</t>
  </si>
  <si>
    <t>Внешний модуль RVS46 для управления дополнительными контурами для BUS-шины</t>
  </si>
  <si>
    <t>7105775--</t>
  </si>
  <si>
    <t>Pipes kit</t>
  </si>
  <si>
    <t>Комплект труб подачи и обратки  с газовой трубой для одного котла</t>
  </si>
  <si>
    <t>7105777--</t>
  </si>
  <si>
    <t>Collectors kit 2</t>
  </si>
  <si>
    <t>Набор коллекторов для двух котлов в каскаде 1.50/60/70</t>
  </si>
  <si>
    <t>7105832--</t>
  </si>
  <si>
    <t>Connectors kit</t>
  </si>
  <si>
    <t>Комплект соединений газового патрубка</t>
  </si>
  <si>
    <t>7105838--</t>
  </si>
  <si>
    <t>Installation expansion tank kit</t>
  </si>
  <si>
    <t>Комплект для подсоединения расширительного бака</t>
  </si>
  <si>
    <t>7105846--</t>
  </si>
  <si>
    <t>Connection kit 1.90/1.110 for one boiler</t>
  </si>
  <si>
    <t>Комплект труб подачи и обратки  с газовой трубой для одного котла 1.90/1.110</t>
  </si>
  <si>
    <t>7105870--</t>
  </si>
  <si>
    <t>Isolation collectors kit for boiler 1.50/60/70</t>
  </si>
  <si>
    <t>Комплект тепловой изоляции коллекторных труб для одного котла 1.50/60/70</t>
  </si>
  <si>
    <t>7106783--</t>
  </si>
  <si>
    <t>Connection kit for boilers 1.90-1.110</t>
  </si>
  <si>
    <t>Комплект для подсоединения котла к коллектору 1.90-1.150</t>
  </si>
  <si>
    <t>7106820--</t>
  </si>
  <si>
    <t>Connecting tube d. 110/80</t>
  </si>
  <si>
    <t>Присоединит. патрубок полипропиленовый диам. 110/80 мм с конденсатоотводчиком для конденсационных котлов</t>
  </si>
  <si>
    <t>7106821--</t>
  </si>
  <si>
    <t>Output adapter with trap 110/110 mm</t>
  </si>
  <si>
    <t>Выходной адаптер с конденсатоотводчиком 110/110 мм для конденсационных котлов мощностью от 85 до 110 кВт</t>
  </si>
  <si>
    <t>7106865--</t>
  </si>
  <si>
    <t>Input/output tube, capacity 8,5 cub.m ph</t>
  </si>
  <si>
    <t>Трубы подачи/возврата в разделитель производительностью 8,5 м3/ч</t>
  </si>
  <si>
    <t>7106875--</t>
  </si>
  <si>
    <t>Input/output tube, capacity 18 cub.m ph</t>
  </si>
  <si>
    <t>Трубы подачи/возврата в разделитель производительностью 18 м3/ч DN65</t>
  </si>
  <si>
    <t>7106876--</t>
  </si>
  <si>
    <t>Input/output tube, capacity 28 cub.m ph</t>
  </si>
  <si>
    <t>Трубы подачи/возврата в разделитель производительностью 28 м3/ч Dn80</t>
  </si>
  <si>
    <t>7106980--</t>
  </si>
  <si>
    <t>Accessories kit</t>
  </si>
  <si>
    <t>Гидравлический присоединительный комплект</t>
  </si>
  <si>
    <t>7107202--</t>
  </si>
  <si>
    <t>Cascade E8 controller commutation kit</t>
  </si>
  <si>
    <t>Каскадный регулятор Е8</t>
  </si>
  <si>
    <t>7109320--</t>
  </si>
  <si>
    <t>External connection kit for additional circuits MLC30</t>
  </si>
  <si>
    <t>Внешний модуль для подключения дополнительных контуров MLC30 для конденсационных котлов</t>
  </si>
  <si>
    <t>7110415--</t>
  </si>
  <si>
    <t>External control module for mixing circuit MLC16</t>
  </si>
  <si>
    <t>Внешний модуль для управления смесительным контуром MLC16 для конденсационных котлов</t>
  </si>
  <si>
    <t>KHG71401801-</t>
  </si>
  <si>
    <t>Elbow 90° d.80</t>
  </si>
  <si>
    <t>Отвод 90° алюминиевый эмалированный, диам. 80 мм</t>
  </si>
  <si>
    <t>KHG71401811-</t>
  </si>
  <si>
    <t>Elbow 45° d.80</t>
  </si>
  <si>
    <t>Отвод 45° алюминиевый эмалированный, диам. 80 мм</t>
  </si>
  <si>
    <t>KHG71402431-</t>
  </si>
  <si>
    <t>Water softener polyphosphate filler (cartridge)</t>
  </si>
  <si>
    <t>Наполнитель полифосфатный для умягчителя воды (набор из 4 картриджей)</t>
  </si>
  <si>
    <t>KHG71403861-</t>
  </si>
  <si>
    <t>Aluminium tube d. 80 mm, l=1000mm</t>
  </si>
  <si>
    <t>Труба алюминиевая диам. 80 мм, длина 1000 мм</t>
  </si>
  <si>
    <t>KHG71405471-</t>
  </si>
  <si>
    <t>Condensate collector kit</t>
  </si>
  <si>
    <t>Коллектор для сбора конденсата</t>
  </si>
  <si>
    <t>KHG71405911-</t>
  </si>
  <si>
    <t>Tube adapters kit</t>
  </si>
  <si>
    <t>Переходной комплект на раздельные трубы полипропиленовый, диам. 80 мм для конденсационных котлов</t>
  </si>
  <si>
    <t>KHG71405921-</t>
  </si>
  <si>
    <t>Tpf 87° elbow concentric</t>
  </si>
  <si>
    <t>Отвод полипропиленовый 87°, диам. 80 мм для конденсационных котлов</t>
  </si>
  <si>
    <t>KHG71405931-</t>
  </si>
  <si>
    <t>Tpf 45° elbow concentric o80</t>
  </si>
  <si>
    <t>Отвод полипропиленовый 45°,  диам. 80 мм для конденсационных котлов</t>
  </si>
  <si>
    <t>KHG71405971-</t>
  </si>
  <si>
    <t>Coaxial elbow 60/100 87</t>
  </si>
  <si>
    <t>Коаксиальный отвод полипропиленовый 87°, диам. 60/100 мм для конденсационных котлов</t>
  </si>
  <si>
    <t>KHG71405981-</t>
  </si>
  <si>
    <t>Coaxial 45° bend d.60/100</t>
  </si>
  <si>
    <t>Коаксиальный отвод полипропиленовый 45°, диам. 60/100 мм для конденсационных котлов</t>
  </si>
  <si>
    <t>KHG71405991-</t>
  </si>
  <si>
    <t>Twin pipe flue 0,5m length</t>
  </si>
  <si>
    <t>Труба полипропиленовая диам. 80 мм, длина 500 мм для конденсационных котлов</t>
  </si>
  <si>
    <t>KHG71406151-</t>
  </si>
  <si>
    <t>Conversion kit to twin pipe</t>
  </si>
  <si>
    <t>Переходной комплект на раздельные трубы (AFR)</t>
  </si>
  <si>
    <t>KHG71406191-</t>
  </si>
  <si>
    <t>Boiler dhw sensor</t>
  </si>
  <si>
    <t>Датчик температуры воды контура ГВС LUNA-3 и SLIM</t>
  </si>
  <si>
    <t>KHG71406211-</t>
  </si>
  <si>
    <t>External sensor kit -2000</t>
  </si>
  <si>
    <t>Датчик уличной температуры</t>
  </si>
  <si>
    <t>KHG71406281-</t>
  </si>
  <si>
    <t xml:space="preserve">Room thermostat kit </t>
  </si>
  <si>
    <t>Комнатный механический термостат от SIEMENS</t>
  </si>
  <si>
    <t>KHG71407251-</t>
  </si>
  <si>
    <t>Interface board, QAA 73</t>
  </si>
  <si>
    <t>Интерфейсная плата для QAA 73</t>
  </si>
  <si>
    <t>KHG71407261-</t>
  </si>
  <si>
    <t>QAA 73 programmable room stat</t>
  </si>
  <si>
    <t>QAA 73 - Устройство дистанционного управления</t>
  </si>
  <si>
    <t>KHG71407681-</t>
  </si>
  <si>
    <t>QAZ36 boiler dhw sensor</t>
  </si>
  <si>
    <t>Датчик температуры воды контура ГВС QAZ 36 для конденсационных котлов</t>
  </si>
  <si>
    <t>KHG71407791-</t>
  </si>
  <si>
    <t>AGU 2.500 vt circuit ctrl</t>
  </si>
  <si>
    <t>AGU 2.500 - Интерфейсная плата</t>
  </si>
  <si>
    <t>KHG71407801-</t>
  </si>
  <si>
    <t>Interface pcb kit</t>
  </si>
  <si>
    <t>OCI 420 - Интерфейсная плата для RVA 46 или RVA 47</t>
  </si>
  <si>
    <t>KHG71407811-</t>
  </si>
  <si>
    <t>RVA 46 zone controller</t>
  </si>
  <si>
    <t>RVA 46 - Климатический регулятор для смесительных контуров</t>
  </si>
  <si>
    <t>KHG71407831-</t>
  </si>
  <si>
    <t>MIXING valve</t>
  </si>
  <si>
    <t>Смесительный клапан, резьба G1</t>
  </si>
  <si>
    <t>KHG71407851-</t>
  </si>
  <si>
    <t>Mixing valve engine</t>
  </si>
  <si>
    <t>Мотор смесительного клапана</t>
  </si>
  <si>
    <t>KHG71407891-</t>
  </si>
  <si>
    <t>QAD 36 - Contact temperature sensor for AGU 2.500</t>
  </si>
  <si>
    <t>QAD 36 - Контактный датчик температуры для AGU 2.500</t>
  </si>
  <si>
    <t>KHG71407971-</t>
  </si>
  <si>
    <t>Expansion tank kit for boiler with built-in boiler</t>
  </si>
  <si>
    <t>Комплект расширительного бака для котла со встроенным бойлером для конденсационных котлов</t>
  </si>
  <si>
    <t>KHG71408481-</t>
  </si>
  <si>
    <t>Hydraulic mounting kit LUNA-3 Comfort HT) + UB INOX</t>
  </si>
  <si>
    <t>Гидравл. присоединительный комплект LUNA-3 Comfort (НТ) + UB INOX</t>
  </si>
  <si>
    <t>KHG71408691-</t>
  </si>
  <si>
    <t>Thermostat mechanical TAM011MI</t>
  </si>
  <si>
    <t>Комнатный механический термостат TAM011MI</t>
  </si>
  <si>
    <t>KHG71408851-</t>
  </si>
  <si>
    <t>1m concentric length 80/125</t>
  </si>
  <si>
    <t>Коаксиальное удлинение полипропиленовое, диам. 80/125 мм, длина 1000 мм для конденсационных котлов</t>
  </si>
  <si>
    <t>KHG71408861-</t>
  </si>
  <si>
    <t>Pipe flue extension 80/125 500</t>
  </si>
  <si>
    <t>Коаксиальное удлинение полипропиленовое диам. 80/125 мм, длина 500 мм для конденсационных котлов</t>
  </si>
  <si>
    <t>KHG71408871-</t>
  </si>
  <si>
    <t>Elbow 90° d.80-125</t>
  </si>
  <si>
    <t>Коаксиальный отвод полипропиленовый 87°, диам. 80/125 для конденсационных котлов</t>
  </si>
  <si>
    <t>KHG71409391-</t>
  </si>
  <si>
    <t>Coaxial adapter d. 80/125 mm to d. 60/100 mm</t>
  </si>
  <si>
    <t>Коаксиальный переходник с диаметра 60/100 мм на диаметр 80/125 мм для конденсационных котлов</t>
  </si>
  <si>
    <t>KHG71409631-</t>
  </si>
  <si>
    <t>Three-way valve connection kit of the boiler to boiler ECO-3 Compact and ECOFOUR</t>
  </si>
  <si>
    <t>Комплект с трехходовым клапаном для присоединения бойлера к одноконтурным настенным котлам</t>
  </si>
  <si>
    <t>KHG71409661-</t>
  </si>
  <si>
    <t>RVA housing</t>
  </si>
  <si>
    <t>Коробка для крепления RVA на стену</t>
  </si>
  <si>
    <t>KHG71410141-</t>
  </si>
  <si>
    <t>Coaxial elbow 60/100 90°</t>
  </si>
  <si>
    <t>Коаксиальный отвод 90°, диам. 60/100 мм</t>
  </si>
  <si>
    <t>KHG71410151-</t>
  </si>
  <si>
    <t>Коаксиальный отвод 90°, диам. 60/100 мм, без муфты</t>
  </si>
  <si>
    <t>KHG71410171-</t>
  </si>
  <si>
    <t>Coax pipe extention l=1000 mt.</t>
  </si>
  <si>
    <t>KHG71410231-</t>
  </si>
  <si>
    <t>Coaxial elbow 60/100 m/f 45°</t>
  </si>
  <si>
    <t>Коаксиальный отвод 45°, диам. 60/100 мм, MAIN и ECO3 Compact</t>
  </si>
  <si>
    <t>KHG71410411-</t>
  </si>
  <si>
    <t>Coaxial curve 90°, d.60/100 mm</t>
  </si>
  <si>
    <t>Инспектируемый коаксиальный отвод 90°, диам. 60/100 мм</t>
  </si>
  <si>
    <t>KHG71410521-</t>
  </si>
  <si>
    <t>Coibental bend 45 ° d.80-bic-</t>
  </si>
  <si>
    <t>Отвод 45° для труб с изоляцией, диам. 80 мм</t>
  </si>
  <si>
    <t>KHG71410531-</t>
  </si>
  <si>
    <t>Coibental tube 80 l-500-bic-</t>
  </si>
  <si>
    <t>Труба эмал. с внешней изол., диам. 80 мм, длина 500 мм</t>
  </si>
  <si>
    <t>KHG71410541-</t>
  </si>
  <si>
    <t>Coibental tube 80 l-1000-bic</t>
  </si>
  <si>
    <t>Труба эмал. с внешней изол., диам. 80 мм, длина 1000 мм</t>
  </si>
  <si>
    <t>KHG71410571-</t>
  </si>
  <si>
    <t>Tube polypropylene kit d80 l=1,5</t>
  </si>
  <si>
    <t>Труба полипропиленовая диам. 80 мм, гибкая длина 1500 мм для конденсационных котлов</t>
  </si>
  <si>
    <t>KHG71410641-</t>
  </si>
  <si>
    <t>Control panel for LUNA-3 Comfort and NUVOLA-3 Comfort</t>
  </si>
  <si>
    <t>Панель управления LUNA-3 Comfort и Nuvola-3 Comfort</t>
  </si>
  <si>
    <t>KHG71410761-</t>
  </si>
  <si>
    <t>Interface control board</t>
  </si>
  <si>
    <t>AGU 2.511 - Интерфейсная плата для управления</t>
  </si>
  <si>
    <t>KHG71411181-</t>
  </si>
  <si>
    <t>Adaptor d.80 mm</t>
  </si>
  <si>
    <t>Переходник диам. 80 мм</t>
  </si>
  <si>
    <t>KHG71411941-</t>
  </si>
  <si>
    <t>Coaxial adaptor 80/125 – 60/100mm</t>
  </si>
  <si>
    <t>Коаксиальный переходник с диаметра 80/125 мм на диаметр 60/100 мм</t>
  </si>
  <si>
    <t>KHG71411971-</t>
  </si>
  <si>
    <t>Коаксиальный комплект для слива конденсата</t>
  </si>
  <si>
    <t>KHG71413611-</t>
  </si>
  <si>
    <t>Coaxial tube D60/100mm l=1100mm</t>
  </si>
  <si>
    <t>Коаксиальная труба с наконечником диам. 60/100 мм, общая длина 1100 мм, выступ дымовой трубы 350 мм - антиоблединительное исполнение</t>
  </si>
  <si>
    <t>KHG71413621-</t>
  </si>
  <si>
    <t>Kit adaptor for collection tubes d60/100 d80-80</t>
  </si>
  <si>
    <t>Адаптер для подключения раздельных труб - антиоблединительное исполнение</t>
  </si>
  <si>
    <t>KHG71413661-</t>
  </si>
  <si>
    <t>Bend kit 90°</t>
  </si>
  <si>
    <t>Отвод 90° набор</t>
  </si>
  <si>
    <t>KHW71408741-</t>
  </si>
  <si>
    <t>Connection kit</t>
  </si>
  <si>
    <t>Датчик температуры воды в бойлере и кабель датчика и насоса ГВС</t>
  </si>
  <si>
    <t>KHW71409691-</t>
  </si>
  <si>
    <t>Adaptor 110/100 mm</t>
  </si>
  <si>
    <t>Переходник с диам. 100 мм на диам. 110 мм</t>
  </si>
  <si>
    <t>KHW71409781-</t>
  </si>
  <si>
    <t> Bend 87° D160mm</t>
  </si>
  <si>
    <t>Отвод полипропиленовый 87°,  диам. 160 мм для конденсационных котлов</t>
  </si>
  <si>
    <t>KHW71410421-</t>
  </si>
  <si>
    <t>Collector kit for first/distant boiler in cascade</t>
  </si>
  <si>
    <t>Коллектор для первого/последнего котла в каскаде</t>
  </si>
  <si>
    <t>KUG71413271-</t>
  </si>
  <si>
    <t>Cap horizontal polypropylene D 110HT</t>
  </si>
  <si>
    <t>Наконечник полипропиленовый горизонтальный, диам. 110 для конденсационных котлов</t>
  </si>
  <si>
    <t>KUG71413281-</t>
  </si>
  <si>
    <t>Cap vertical polypropylene D 110HT</t>
  </si>
  <si>
    <t>Наконечник полипропиленовый вертикальный, диам. 110 для конденсационных котлов</t>
  </si>
  <si>
    <t>KUG71413301-</t>
  </si>
  <si>
    <t>Bend 90° D110mm HT</t>
  </si>
  <si>
    <t>Отвод полипропиленовый 87°, диам. 110 мм для конденсационных котлов</t>
  </si>
  <si>
    <t>KUG71413311-</t>
  </si>
  <si>
    <t>Tube polypropylene D110mm l=500mm</t>
  </si>
  <si>
    <t>Труба полипропиленовая диам. 110 мм, длина 500 мм</t>
  </si>
  <si>
    <t>KUG71413321-</t>
  </si>
  <si>
    <t>Kit tubes l=1000 d110</t>
  </si>
  <si>
    <t>Труба полипропиленовая диам. 110 мм, длина 1000 мм для конденсационных котлов.</t>
  </si>
  <si>
    <t>KUG71413381-</t>
  </si>
  <si>
    <t>Coaxial tube extension in polypropylene d 110/160mm HT, 1000mm</t>
  </si>
  <si>
    <t>Коаксиальное удлинение полипропиленовое, диам. 110/160 мм, длина 1000 мм для конденсационных котлов</t>
  </si>
  <si>
    <t>LSD79000033-</t>
  </si>
  <si>
    <t>Hydraulic separator DN80 flange junction</t>
  </si>
  <si>
    <t>Гидравлический сепаратор  DN80, фланцевое соединение</t>
  </si>
  <si>
    <t>LSD79000034-</t>
  </si>
  <si>
    <t>Hydraulic separator DN100 flange junction</t>
  </si>
  <si>
    <t>Гидравлический сепаратор  DN100, фланцевое соединение</t>
  </si>
  <si>
    <t>LXO00097192-</t>
  </si>
  <si>
    <t>Elongation tube D200mm, l=1000mm HT</t>
  </si>
  <si>
    <t>Удлинение полипропиленовое диам. 200 мм, длина 1000 мм для конденсационных котлов</t>
  </si>
  <si>
    <t>7113533--</t>
  </si>
  <si>
    <t>Double inflame kit</t>
  </si>
  <si>
    <t>Набор двойного поджига</t>
  </si>
  <si>
    <t>7108183--</t>
  </si>
  <si>
    <t>ADJ. DUAL FLUE SYSTEM D.80</t>
  </si>
  <si>
    <t>Поворотный переходной алюминиевый переходник на раздельные трубы</t>
  </si>
  <si>
    <t>7111633--</t>
  </si>
  <si>
    <t>HYDR.KIT W/SEP SING BOI 50-70</t>
  </si>
  <si>
    <t>Комплект с гидроразделетелем для одиночного котла LUNA Duo-tec MP 50-70 кВт</t>
  </si>
  <si>
    <t>LNC71000004-</t>
  </si>
  <si>
    <t>SENSOR FOR SOLAR CONTROLLER</t>
  </si>
  <si>
    <t>Датчик температуры солнечного коллектора</t>
  </si>
  <si>
    <t>7104901--</t>
  </si>
  <si>
    <t xml:space="preserve">Kit  cascade regulator E8.4401 </t>
  </si>
  <si>
    <t>Каскадный регулятор E8.4401</t>
  </si>
  <si>
    <t>7678589--</t>
  </si>
  <si>
    <t>COAXIAL PIPE 60/100+ BEND 90°</t>
  </si>
  <si>
    <t>Набор коаксиальная труба  диам. 60/100 мм в комплекте с отводом 90°</t>
  </si>
  <si>
    <t>A7662216</t>
  </si>
  <si>
    <t>KIT ACC.HYDR.C/COLL.90-110 2CAL</t>
  </si>
  <si>
    <t>Набор коллекторов с теплоизоляцией для 2-ух котлов LUNA Duo-tec MP 90-150 кВт или POWER HT+ 90-110 кВт в каскаде, экспортная версия</t>
  </si>
  <si>
    <t>A7702900</t>
  </si>
  <si>
    <t xml:space="preserve">CONN. HYDR+GAS ITALY 250-JL264 </t>
  </si>
  <si>
    <t>Гидравлический комплект подключения 1-го котла с гидралическими коллекторами в комплекте для POWER HT+ 200-250 кВт</t>
  </si>
  <si>
    <t>Разное</t>
  </si>
  <si>
    <t xml:space="preserve">FLUE TERMINAL - PLASTIC  </t>
  </si>
  <si>
    <t>Горизонтальный наконечник для коаксиальной трубы</t>
  </si>
  <si>
    <t>MOLYKOTE 111 COMPOUND  (100 G)</t>
  </si>
  <si>
    <t>Смазка Molykote</t>
  </si>
  <si>
    <t>7107186--</t>
  </si>
  <si>
    <t>LPG transfer kit DUO-TEC MP 35-50</t>
  </si>
  <si>
    <t>Комплект перевода на сжиженный газ DUO-TEC MP 35-50</t>
  </si>
  <si>
    <t>7107187--</t>
  </si>
  <si>
    <t>LPG transfer kit DUO-TEC MP 60</t>
  </si>
  <si>
    <t>Комплект перевода на сжиженный газ DUO-TEC MP 60</t>
  </si>
  <si>
    <t>7107188--</t>
  </si>
  <si>
    <t>LPG transfer kit DUO-TEC MP 70</t>
  </si>
  <si>
    <t>Комплект перевода на сжиженный газ DUO-TEC MP 70</t>
  </si>
  <si>
    <t>7107189--</t>
  </si>
  <si>
    <t>LPG transfer kit DUO-TEC MP 90</t>
  </si>
  <si>
    <t>Комплект перевода на сжиженный газ DUO-TEC MP 90</t>
  </si>
  <si>
    <t>7107190--</t>
  </si>
  <si>
    <t>LPG transfer kit DUO-TEC MP 99, 110</t>
  </si>
  <si>
    <t>Комплект перевода на сжиженный газ DUO-TEC MP 99, 110</t>
  </si>
  <si>
    <t>A7713043</t>
  </si>
  <si>
    <t>LPG transfer kit DUO-TEC MP+ 130/150kW</t>
  </si>
  <si>
    <t>Комплект перевода на сжиженный газ DUO-TEC+ MP 130, 150</t>
  </si>
  <si>
    <t>Прайс-лист BAXI от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</si>
</sst>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b/>
      <sz val="11"/>
      <name val="Tahoma"/>
      <family val="2"/>
      <charset val="204"/>
    </font>
    <font>
      <b/>
      <sz val="12"/>
      <name val="Tahoma"/>
      <family val="2"/>
      <charset val="204"/>
    </font>
    <font>
      <b/>
      <sz val="11"/>
      <color rgb="FFFF0000"/>
      <name val="Tahoma"/>
      <family val="2"/>
      <charset val="204"/>
    </font>
    <font>
      <b/>
      <sz val="8"/>
      <color theme="1"/>
      <name val="Tahoma"/>
      <family val="2"/>
      <charset val="204"/>
    </font>
    <font>
      <sz val="10"/>
      <color rgb="FFC00000"/>
      <name val="Arial"/>
      <family val="2"/>
      <charset val="204"/>
    </font>
    <font>
      <b/>
      <sz val="10"/>
      <name val="Tahoma"/>
      <family val="2"/>
      <charset val="204"/>
    </font>
    <font>
      <sz val="10"/>
      <name val="Arial"/>
      <family val="2"/>
    </font>
    <font>
      <b/>
      <sz val="9"/>
      <color theme="0"/>
      <name val="Tahoma"/>
      <family val="2"/>
      <charset val="204"/>
    </font>
    <font>
      <b/>
      <sz val="10"/>
      <color rgb="FFC00000"/>
      <name val="Tahoma"/>
      <family val="2"/>
      <charset val="204"/>
    </font>
    <font>
      <b/>
      <i/>
      <sz val="11"/>
      <color rgb="FF000080"/>
      <name val="Tahoma"/>
      <family val="2"/>
      <charset val="204"/>
    </font>
    <font>
      <sz val="10"/>
      <color theme="1"/>
      <name val="Tahoma"/>
      <family val="2"/>
      <charset val="204"/>
    </font>
    <font>
      <b/>
      <sz val="8"/>
      <name val="Tahoma"/>
      <family val="2"/>
      <charset val="204"/>
    </font>
    <font>
      <sz val="10"/>
      <name val="Tahoma"/>
      <family val="2"/>
      <charset val="204"/>
    </font>
    <font>
      <b/>
      <i/>
      <sz val="11"/>
      <name val="Tahoma"/>
      <family val="2"/>
      <charset val="204"/>
    </font>
    <font>
      <sz val="8"/>
      <name val="Tahoma"/>
      <family val="2"/>
      <charset val="204"/>
    </font>
    <font>
      <sz val="8"/>
      <color theme="1"/>
      <name val="Tahoma"/>
      <family val="2"/>
      <charset val="204"/>
    </font>
    <font>
      <sz val="8"/>
      <color rgb="FFC00000"/>
      <name val="Tahoma"/>
      <family val="2"/>
      <charset val="204"/>
    </font>
    <font>
      <b/>
      <sz val="8"/>
      <color rgb="FFC00000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rgb="FF000000"/>
      </patternFill>
    </fill>
    <fill>
      <patternFill patternType="solid">
        <fgColor theme="4" tint="0.79998168889431442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/>
    <xf numFmtId="0" fontId="1" fillId="0" borderId="0"/>
    <xf numFmtId="0" fontId="1" fillId="0" borderId="0"/>
  </cellStyleXfs>
  <cellXfs count="156">
    <xf numFmtId="0" fontId="0" fillId="0" borderId="0" xfId="0"/>
    <xf numFmtId="0" fontId="2" fillId="2" borderId="0" xfId="2" applyFont="1" applyFill="1" applyAlignment="1">
      <alignment horizontal="left" vertical="center"/>
    </xf>
    <xf numFmtId="0" fontId="3" fillId="2" borderId="0" xfId="2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 wrapText="1"/>
    </xf>
    <xf numFmtId="0" fontId="1" fillId="0" borderId="0" xfId="2"/>
    <xf numFmtId="3" fontId="7" fillId="4" borderId="2" xfId="2" applyNumberFormat="1" applyFont="1" applyFill="1" applyBorder="1" applyAlignment="1">
      <alignment horizontal="left" vertical="center"/>
    </xf>
    <xf numFmtId="3" fontId="7" fillId="4" borderId="2" xfId="2" applyNumberFormat="1" applyFont="1" applyFill="1" applyBorder="1" applyAlignment="1">
      <alignment horizontal="center" vertical="center"/>
    </xf>
    <xf numFmtId="3" fontId="7" fillId="4" borderId="3" xfId="2" applyNumberFormat="1" applyFont="1" applyFill="1" applyBorder="1" applyAlignment="1">
      <alignment horizontal="center" vertical="center"/>
    </xf>
    <xf numFmtId="3" fontId="7" fillId="4" borderId="4" xfId="2" applyNumberFormat="1" applyFont="1" applyFill="1" applyBorder="1" applyAlignment="1">
      <alignment horizontal="center" vertical="center" wrapText="1"/>
    </xf>
    <xf numFmtId="3" fontId="7" fillId="4" borderId="5" xfId="2" applyNumberFormat="1" applyFont="1" applyFill="1" applyBorder="1" applyAlignment="1">
      <alignment horizontal="center" vertical="center" wrapText="1"/>
    </xf>
    <xf numFmtId="9" fontId="9" fillId="5" borderId="7" xfId="1" applyFont="1" applyFill="1" applyBorder="1" applyAlignment="1">
      <alignment horizontal="left" vertical="center"/>
    </xf>
    <xf numFmtId="9" fontId="9" fillId="5" borderId="8" xfId="1" applyFont="1" applyFill="1" applyBorder="1" applyAlignment="1">
      <alignment vertical="center" wrapText="1"/>
    </xf>
    <xf numFmtId="9" fontId="9" fillId="5" borderId="8" xfId="1" applyFont="1" applyFill="1" applyBorder="1" applyAlignment="1">
      <alignment horizontal="left" vertical="center" wrapText="1"/>
    </xf>
    <xf numFmtId="9" fontId="9" fillId="5" borderId="8" xfId="1" applyFont="1" applyFill="1" applyBorder="1" applyAlignment="1">
      <alignment horizontal="center" vertical="center" wrapText="1"/>
    </xf>
    <xf numFmtId="0" fontId="2" fillId="6" borderId="7" xfId="2" applyFont="1" applyFill="1" applyBorder="1" applyAlignment="1">
      <alignment horizontal="left" vertical="center"/>
    </xf>
    <xf numFmtId="0" fontId="10" fillId="6" borderId="8" xfId="2" applyFont="1" applyFill="1" applyBorder="1" applyAlignment="1">
      <alignment vertical="center"/>
    </xf>
    <xf numFmtId="0" fontId="11" fillId="6" borderId="8" xfId="2" applyFont="1" applyFill="1" applyBorder="1" applyAlignment="1">
      <alignment horizontal="left" vertical="center" wrapText="1"/>
    </xf>
    <xf numFmtId="0" fontId="11" fillId="6" borderId="8" xfId="2" applyFont="1" applyFill="1" applyBorder="1" applyAlignment="1">
      <alignment horizontal="center" vertical="center" wrapText="1"/>
    </xf>
    <xf numFmtId="0" fontId="11" fillId="6" borderId="0" xfId="2" applyFont="1" applyFill="1" applyAlignment="1">
      <alignment horizontal="center" vertical="center" wrapText="1"/>
    </xf>
    <xf numFmtId="0" fontId="12" fillId="0" borderId="10" xfId="2" applyFont="1" applyBorder="1" applyAlignment="1">
      <alignment horizontal="left" vertical="center"/>
    </xf>
    <xf numFmtId="0" fontId="5" fillId="0" borderId="11" xfId="2" applyFont="1" applyBorder="1" applyAlignment="1">
      <alignment vertical="center"/>
    </xf>
    <xf numFmtId="0" fontId="5" fillId="0" borderId="11" xfId="2" applyFont="1" applyBorder="1" applyAlignment="1">
      <alignment horizontal="left" vertical="center" wrapText="1"/>
    </xf>
    <xf numFmtId="0" fontId="13" fillId="0" borderId="11" xfId="2" applyFont="1" applyBorder="1" applyAlignment="1">
      <alignment horizontal="center" vertical="center" wrapText="1"/>
    </xf>
    <xf numFmtId="0" fontId="13" fillId="0" borderId="11" xfId="2" applyFont="1" applyBorder="1" applyAlignment="1" applyProtection="1">
      <alignment horizontal="center" vertical="center" wrapText="1"/>
      <protection hidden="1"/>
    </xf>
    <xf numFmtId="0" fontId="12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left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left"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 applyProtection="1">
      <alignment horizontal="center" vertical="center" wrapText="1"/>
      <protection hidden="1"/>
    </xf>
    <xf numFmtId="0" fontId="5" fillId="0" borderId="13" xfId="2" applyFont="1" applyBorder="1" applyAlignment="1">
      <alignment vertical="center"/>
    </xf>
    <xf numFmtId="0" fontId="2" fillId="6" borderId="10" xfId="2" applyFont="1" applyFill="1" applyBorder="1" applyAlignment="1">
      <alignment horizontal="left" vertical="center"/>
    </xf>
    <xf numFmtId="0" fontId="10" fillId="6" borderId="0" xfId="2" applyFont="1" applyFill="1" applyAlignment="1">
      <alignment vertical="center"/>
    </xf>
    <xf numFmtId="0" fontId="11" fillId="6" borderId="11" xfId="2" applyFont="1" applyFill="1" applyBorder="1" applyAlignment="1">
      <alignment horizontal="left" vertical="center" wrapText="1"/>
    </xf>
    <xf numFmtId="0" fontId="11" fillId="6" borderId="11" xfId="2" applyFont="1" applyFill="1" applyBorder="1" applyAlignment="1">
      <alignment horizontal="center" vertical="center" wrapText="1"/>
    </xf>
    <xf numFmtId="0" fontId="11" fillId="6" borderId="11" xfId="2" applyFont="1" applyFill="1" applyBorder="1" applyAlignment="1" applyProtection="1">
      <alignment horizontal="center" vertical="center" wrapText="1"/>
      <protection hidden="1"/>
    </xf>
    <xf numFmtId="0" fontId="12" fillId="0" borderId="0" xfId="2" applyFont="1" applyAlignment="1">
      <alignment horizontal="center" vertical="center"/>
    </xf>
    <xf numFmtId="0" fontId="14" fillId="0" borderId="6" xfId="2" applyFont="1" applyBorder="1" applyAlignment="1">
      <alignment horizontal="left" vertical="center"/>
    </xf>
    <xf numFmtId="0" fontId="13" fillId="0" borderId="0" xfId="2" applyFont="1" applyAlignment="1">
      <alignment vertical="center"/>
    </xf>
    <xf numFmtId="0" fontId="13" fillId="0" borderId="0" xfId="2" applyFont="1" applyAlignment="1">
      <alignment horizontal="left" vertical="center" wrapText="1"/>
    </xf>
    <xf numFmtId="0" fontId="14" fillId="0" borderId="14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3" fillId="0" borderId="13" xfId="2" applyFont="1" applyBorder="1" applyAlignment="1">
      <alignment horizontal="left" vertical="center" wrapText="1"/>
    </xf>
    <xf numFmtId="0" fontId="13" fillId="0" borderId="13" xfId="2" applyFont="1" applyBorder="1" applyAlignment="1">
      <alignment horizontal="center" vertical="center" wrapText="1"/>
    </xf>
    <xf numFmtId="0" fontId="13" fillId="0" borderId="13" xfId="2" applyFont="1" applyBorder="1" applyAlignment="1" applyProtection="1">
      <alignment horizontal="center" vertical="center" wrapText="1"/>
      <protection hidden="1"/>
    </xf>
    <xf numFmtId="0" fontId="2" fillId="6" borderId="14" xfId="2" applyFont="1" applyFill="1" applyBorder="1" applyAlignment="1">
      <alignment horizontal="left" vertical="center"/>
    </xf>
    <xf numFmtId="0" fontId="11" fillId="6" borderId="13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 applyProtection="1">
      <alignment horizontal="center" vertical="center" wrapText="1"/>
      <protection hidden="1"/>
    </xf>
    <xf numFmtId="0" fontId="14" fillId="0" borderId="10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3" fillId="0" borderId="11" xfId="2" applyFont="1" applyBorder="1" applyAlignment="1">
      <alignment horizontal="left" vertical="center" wrapText="1"/>
    </xf>
    <xf numFmtId="0" fontId="14" fillId="0" borderId="0" xfId="2" applyFont="1" applyAlignment="1">
      <alignment horizontal="center" vertical="center"/>
    </xf>
    <xf numFmtId="0" fontId="2" fillId="6" borderId="6" xfId="2" applyFont="1" applyFill="1" applyBorder="1" applyAlignment="1">
      <alignment horizontal="left" vertical="center"/>
    </xf>
    <xf numFmtId="0" fontId="11" fillId="6" borderId="0" xfId="2" applyFont="1" applyFill="1" applyAlignment="1">
      <alignment horizontal="left" vertical="center" wrapText="1"/>
    </xf>
    <xf numFmtId="0" fontId="11" fillId="6" borderId="0" xfId="2" applyFont="1" applyFill="1" applyAlignment="1" applyProtection="1">
      <alignment horizontal="center" vertical="center" wrapText="1"/>
      <protection hidden="1"/>
    </xf>
    <xf numFmtId="0" fontId="12" fillId="0" borderId="14" xfId="2" applyFont="1" applyBorder="1" applyAlignment="1">
      <alignment horizontal="left" vertical="center"/>
    </xf>
    <xf numFmtId="0" fontId="5" fillId="0" borderId="13" xfId="2" applyFont="1" applyBorder="1" applyAlignment="1">
      <alignment horizontal="left" vertical="center" wrapText="1"/>
    </xf>
    <xf numFmtId="0" fontId="12" fillId="0" borderId="11" xfId="2" applyFont="1" applyBorder="1" applyAlignment="1" applyProtection="1">
      <alignment horizontal="right" vertical="center"/>
      <protection hidden="1"/>
    </xf>
    <xf numFmtId="0" fontId="14" fillId="0" borderId="0" xfId="2" applyFont="1" applyAlignment="1" applyProtection="1">
      <alignment horizontal="right" vertical="center"/>
      <protection hidden="1"/>
    </xf>
    <xf numFmtId="0" fontId="12" fillId="0" borderId="0" xfId="2" applyFont="1" applyAlignment="1" applyProtection="1">
      <alignment horizontal="right" vertical="center"/>
      <protection hidden="1"/>
    </xf>
    <xf numFmtId="0" fontId="10" fillId="6" borderId="11" xfId="2" applyFont="1" applyFill="1" applyBorder="1" applyAlignment="1">
      <alignment vertical="center"/>
    </xf>
    <xf numFmtId="0" fontId="5" fillId="0" borderId="11" xfId="2" applyFont="1" applyBorder="1" applyAlignment="1">
      <alignment horizontal="center" vertical="center"/>
    </xf>
    <xf numFmtId="0" fontId="13" fillId="0" borderId="12" xfId="2" applyFont="1" applyBorder="1" applyAlignment="1" applyProtection="1">
      <alignment horizontal="center" vertical="center" wrapText="1"/>
      <protection hidden="1"/>
    </xf>
    <xf numFmtId="0" fontId="6" fillId="0" borderId="0" xfId="2" applyFont="1"/>
    <xf numFmtId="0" fontId="13" fillId="0" borderId="0" xfId="2" applyFont="1" applyAlignment="1">
      <alignment horizontal="center" vertical="center"/>
    </xf>
    <xf numFmtId="0" fontId="13" fillId="0" borderId="9" xfId="2" applyFont="1" applyBorder="1" applyAlignment="1" applyProtection="1">
      <alignment horizontal="center" vertical="center" wrapText="1"/>
      <protection hidden="1"/>
    </xf>
    <xf numFmtId="0" fontId="5" fillId="0" borderId="13" xfId="2" applyFont="1" applyBorder="1" applyAlignment="1">
      <alignment horizontal="center" vertical="center"/>
    </xf>
    <xf numFmtId="0" fontId="13" fillId="0" borderId="15" xfId="2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horizontal="center" vertical="center" wrapText="1"/>
    </xf>
    <xf numFmtId="0" fontId="2" fillId="6" borderId="16" xfId="2" applyFont="1" applyFill="1" applyBorder="1" applyAlignment="1">
      <alignment horizontal="left" vertical="center"/>
    </xf>
    <xf numFmtId="0" fontId="10" fillId="6" borderId="17" xfId="2" applyFont="1" applyFill="1" applyBorder="1" applyAlignment="1">
      <alignment vertical="center"/>
    </xf>
    <xf numFmtId="0" fontId="11" fillId="6" borderId="17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 applyProtection="1">
      <alignment horizontal="center" vertical="center" wrapText="1"/>
      <protection hidden="1"/>
    </xf>
    <xf numFmtId="0" fontId="14" fillId="0" borderId="18" xfId="2" applyFont="1" applyBorder="1" applyAlignment="1">
      <alignment horizontal="left" vertical="center"/>
    </xf>
    <xf numFmtId="0" fontId="13" fillId="0" borderId="1" xfId="2" applyFont="1" applyBorder="1" applyAlignment="1">
      <alignment vertical="center"/>
    </xf>
    <xf numFmtId="0" fontId="13" fillId="0" borderId="1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 applyProtection="1">
      <alignment horizontal="center" vertical="center" wrapText="1"/>
      <protection hidden="1"/>
    </xf>
    <xf numFmtId="9" fontId="9" fillId="5" borderId="2" xfId="1" applyFont="1" applyFill="1" applyBorder="1" applyAlignment="1">
      <alignment horizontal="left" vertical="center"/>
    </xf>
    <xf numFmtId="9" fontId="9" fillId="5" borderId="19" xfId="1" applyFont="1" applyFill="1" applyBorder="1" applyAlignment="1">
      <alignment vertical="center" wrapText="1"/>
    </xf>
    <xf numFmtId="9" fontId="9" fillId="5" borderId="19" xfId="1" applyFont="1" applyFill="1" applyBorder="1" applyAlignment="1">
      <alignment horizontal="left" vertical="center" wrapText="1"/>
    </xf>
    <xf numFmtId="9" fontId="9" fillId="5" borderId="19" xfId="1" applyFont="1" applyFill="1" applyBorder="1" applyAlignment="1">
      <alignment horizontal="center" vertical="center" wrapText="1"/>
    </xf>
    <xf numFmtId="9" fontId="9" fillId="5" borderId="19" xfId="1" applyFont="1" applyFill="1" applyBorder="1" applyAlignment="1" applyProtection="1">
      <alignment horizontal="center" vertical="center" wrapText="1"/>
      <protection hidden="1"/>
    </xf>
    <xf numFmtId="0" fontId="2" fillId="6" borderId="20" xfId="2" applyFont="1" applyFill="1" applyBorder="1" applyAlignment="1">
      <alignment horizontal="left" vertical="center"/>
    </xf>
    <xf numFmtId="0" fontId="10" fillId="6" borderId="21" xfId="2" applyFont="1" applyFill="1" applyBorder="1" applyAlignment="1">
      <alignment vertical="center"/>
    </xf>
    <xf numFmtId="0" fontId="11" fillId="6" borderId="21" xfId="2" applyFont="1" applyFill="1" applyBorder="1" applyAlignment="1">
      <alignment horizontal="left" vertical="center" wrapText="1"/>
    </xf>
    <xf numFmtId="0" fontId="11" fillId="6" borderId="21" xfId="2" applyFont="1" applyFill="1" applyBorder="1" applyAlignment="1">
      <alignment horizontal="center" vertical="center" wrapText="1"/>
    </xf>
    <xf numFmtId="0" fontId="11" fillId="6" borderId="21" xfId="2" applyFont="1" applyFill="1" applyBorder="1" applyAlignment="1" applyProtection="1">
      <alignment horizontal="center" vertical="center" wrapText="1"/>
      <protection hidden="1"/>
    </xf>
    <xf numFmtId="0" fontId="15" fillId="6" borderId="17" xfId="2" applyFont="1" applyFill="1" applyBorder="1" applyAlignment="1">
      <alignment horizontal="left" vertical="center" wrapText="1"/>
    </xf>
    <xf numFmtId="0" fontId="15" fillId="6" borderId="17" xfId="2" applyFont="1" applyFill="1" applyBorder="1" applyAlignment="1">
      <alignment horizontal="center" vertical="center" wrapText="1"/>
    </xf>
    <xf numFmtId="0" fontId="15" fillId="6" borderId="17" xfId="2" applyFont="1" applyFill="1" applyBorder="1" applyAlignment="1" applyProtection="1">
      <alignment horizontal="center" vertical="center" wrapText="1"/>
      <protection hidden="1"/>
    </xf>
    <xf numFmtId="0" fontId="15" fillId="6" borderId="17" xfId="2" applyFont="1" applyFill="1" applyBorder="1" applyAlignment="1">
      <alignment vertical="center" wrapText="1"/>
    </xf>
    <xf numFmtId="0" fontId="5" fillId="0" borderId="11" xfId="2" applyFont="1" applyBorder="1" applyAlignment="1">
      <alignment vertical="center" wrapText="1"/>
    </xf>
    <xf numFmtId="0" fontId="5" fillId="0" borderId="0" xfId="2" applyFont="1" applyAlignment="1">
      <alignment vertical="center" wrapText="1"/>
    </xf>
    <xf numFmtId="0" fontId="13" fillId="0" borderId="0" xfId="2" applyFont="1" applyAlignment="1">
      <alignment vertical="center" wrapText="1"/>
    </xf>
    <xf numFmtId="0" fontId="10" fillId="6" borderId="13" xfId="2" applyFont="1" applyFill="1" applyBorder="1" applyAlignment="1">
      <alignment vertical="center"/>
    </xf>
    <xf numFmtId="9" fontId="9" fillId="5" borderId="18" xfId="1" applyFont="1" applyFill="1" applyBorder="1" applyAlignment="1">
      <alignment horizontal="left" vertical="center"/>
    </xf>
    <xf numFmtId="9" fontId="9" fillId="5" borderId="1" xfId="1" applyFont="1" applyFill="1" applyBorder="1" applyAlignment="1">
      <alignment vertical="center" wrapText="1"/>
    </xf>
    <xf numFmtId="9" fontId="9" fillId="5" borderId="1" xfId="1" applyFont="1" applyFill="1" applyBorder="1" applyAlignment="1">
      <alignment horizontal="left" vertical="center" wrapText="1"/>
    </xf>
    <xf numFmtId="9" fontId="9" fillId="5" borderId="1" xfId="1" applyFont="1" applyFill="1" applyBorder="1" applyAlignment="1">
      <alignment horizontal="center" vertical="center" wrapText="1"/>
    </xf>
    <xf numFmtId="9" fontId="9" fillId="5" borderId="1" xfId="1" applyFont="1" applyFill="1" applyBorder="1" applyAlignment="1" applyProtection="1">
      <alignment horizontal="center" vertical="center" wrapText="1"/>
      <protection hidden="1"/>
    </xf>
    <xf numFmtId="0" fontId="11" fillId="6" borderId="8" xfId="2" applyFont="1" applyFill="1" applyBorder="1" applyAlignment="1" applyProtection="1">
      <alignment horizontal="center" vertical="center" wrapText="1"/>
      <protection hidden="1"/>
    </xf>
    <xf numFmtId="0" fontId="5" fillId="0" borderId="0" xfId="2" applyFont="1" applyAlignment="1" applyProtection="1">
      <alignment horizontal="center" vertical="center" wrapText="1"/>
      <protection hidden="1"/>
    </xf>
    <xf numFmtId="0" fontId="17" fillId="0" borderId="0" xfId="2" applyFont="1" applyAlignment="1">
      <alignment horizontal="center" vertical="center"/>
    </xf>
    <xf numFmtId="0" fontId="17" fillId="0" borderId="0" xfId="2" applyFont="1" applyAlignment="1" applyProtection="1">
      <alignment horizontal="center" vertical="center"/>
      <protection hidden="1"/>
    </xf>
    <xf numFmtId="0" fontId="17" fillId="0" borderId="1" xfId="2" applyFont="1" applyBorder="1" applyAlignment="1">
      <alignment horizontal="center" vertical="center"/>
    </xf>
    <xf numFmtId="0" fontId="17" fillId="0" borderId="1" xfId="2" applyFont="1" applyBorder="1" applyAlignment="1" applyProtection="1">
      <alignment horizontal="center" vertical="center"/>
      <protection hidden="1"/>
    </xf>
    <xf numFmtId="9" fontId="13" fillId="0" borderId="0" xfId="1" applyFont="1" applyFill="1" applyBorder="1" applyAlignment="1">
      <alignment vertical="center"/>
    </xf>
    <xf numFmtId="9" fontId="9" fillId="5" borderId="2" xfId="1" applyFont="1" applyFill="1" applyBorder="1" applyAlignment="1">
      <alignment vertical="center"/>
    </xf>
    <xf numFmtId="0" fontId="16" fillId="0" borderId="16" xfId="2" quotePrefix="1" applyFont="1" applyBorder="1" applyAlignment="1">
      <alignment horizontal="left" vertical="center" wrapText="1"/>
    </xf>
    <xf numFmtId="0" fontId="13" fillId="0" borderId="17" xfId="2" applyFont="1" applyBorder="1" applyAlignment="1">
      <alignment vertical="center" wrapText="1"/>
    </xf>
    <xf numFmtId="0" fontId="13" fillId="0" borderId="17" xfId="2" applyFont="1" applyBorder="1" applyAlignment="1">
      <alignment horizontal="center" vertical="center" wrapText="1"/>
    </xf>
    <xf numFmtId="0" fontId="16" fillId="0" borderId="6" xfId="2" quotePrefix="1" applyFont="1" applyBorder="1" applyAlignment="1">
      <alignment horizontal="left" vertical="center" wrapText="1"/>
    </xf>
    <xf numFmtId="0" fontId="13" fillId="0" borderId="17" xfId="2" applyFont="1" applyBorder="1" applyAlignment="1" applyProtection="1">
      <alignment horizontal="center" vertical="center" wrapText="1"/>
      <protection hidden="1"/>
    </xf>
    <xf numFmtId="9" fontId="9" fillId="5" borderId="19" xfId="1" applyFont="1" applyFill="1" applyBorder="1" applyAlignment="1" applyProtection="1">
      <alignment vertical="center" wrapText="1"/>
      <protection hidden="1"/>
    </xf>
    <xf numFmtId="0" fontId="16" fillId="0" borderId="6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9" fontId="9" fillId="5" borderId="18" xfId="1" applyFont="1" applyFill="1" applyBorder="1" applyAlignment="1">
      <alignment vertical="center"/>
    </xf>
    <xf numFmtId="9" fontId="9" fillId="5" borderId="1" xfId="1" applyFont="1" applyFill="1" applyBorder="1" applyAlignment="1" applyProtection="1">
      <alignment vertical="center" wrapText="1"/>
      <protection hidden="1"/>
    </xf>
    <xf numFmtId="0" fontId="13" fillId="0" borderId="0" xfId="3" applyFont="1" applyAlignment="1">
      <alignment horizontal="left" vertical="center" wrapText="1"/>
    </xf>
    <xf numFmtId="0" fontId="13" fillId="0" borderId="1" xfId="3" applyFont="1" applyBorder="1" applyAlignment="1">
      <alignment horizontal="left" vertical="center" wrapText="1"/>
    </xf>
    <xf numFmtId="1" fontId="18" fillId="0" borderId="6" xfId="2" applyNumberFormat="1" applyFont="1" applyBorder="1" applyAlignment="1">
      <alignment horizontal="left" vertical="center"/>
    </xf>
    <xf numFmtId="0" fontId="19" fillId="0" borderId="0" xfId="2" applyFont="1" applyAlignment="1">
      <alignment vertical="center"/>
    </xf>
    <xf numFmtId="0" fontId="19" fillId="0" borderId="0" xfId="2" applyFont="1" applyAlignment="1">
      <alignment horizontal="left" vertical="center"/>
    </xf>
    <xf numFmtId="0" fontId="19" fillId="0" borderId="1" xfId="2" applyFont="1" applyBorder="1" applyAlignment="1">
      <alignment horizontal="center" vertical="center" wrapText="1"/>
    </xf>
    <xf numFmtId="0" fontId="19" fillId="0" borderId="1" xfId="2" applyFont="1" applyBorder="1" applyAlignment="1" applyProtection="1">
      <alignment horizontal="center" vertical="center" wrapText="1"/>
      <protection hidden="1"/>
    </xf>
    <xf numFmtId="0" fontId="14" fillId="0" borderId="0" xfId="2" applyFont="1" applyAlignment="1">
      <alignment horizontal="center"/>
    </xf>
    <xf numFmtId="0" fontId="16" fillId="0" borderId="20" xfId="2" quotePrefix="1" applyFont="1" applyBorder="1" applyAlignment="1">
      <alignment horizontal="left" vertical="center" wrapText="1"/>
    </xf>
    <xf numFmtId="0" fontId="13" fillId="0" borderId="21" xfId="2" applyFont="1" applyBorder="1" applyAlignment="1">
      <alignment vertical="center" wrapText="1"/>
    </xf>
    <xf numFmtId="0" fontId="13" fillId="0" borderId="21" xfId="2" applyFont="1" applyBorder="1" applyAlignment="1" applyProtection="1">
      <alignment horizontal="center" vertical="center" wrapText="1"/>
      <protection hidden="1"/>
    </xf>
    <xf numFmtId="0" fontId="13" fillId="0" borderId="21" xfId="2" applyFont="1" applyBorder="1" applyAlignment="1">
      <alignment horizontal="center" vertical="center" wrapText="1"/>
    </xf>
    <xf numFmtId="0" fontId="16" fillId="0" borderId="18" xfId="2" quotePrefix="1" applyFont="1" applyBorder="1" applyAlignment="1">
      <alignment horizontal="left" vertical="center" wrapText="1"/>
    </xf>
    <xf numFmtId="0" fontId="13" fillId="0" borderId="1" xfId="2" applyFont="1" applyBorder="1" applyAlignment="1">
      <alignment vertical="center" wrapText="1"/>
    </xf>
    <xf numFmtId="0" fontId="16" fillId="0" borderId="10" xfId="2" quotePrefix="1" applyFont="1" applyBorder="1" applyAlignment="1">
      <alignment horizontal="left" vertical="center" wrapText="1"/>
    </xf>
    <xf numFmtId="0" fontId="13" fillId="0" borderId="11" xfId="2" applyFont="1" applyBorder="1" applyAlignment="1">
      <alignment vertical="center" wrapText="1"/>
    </xf>
    <xf numFmtId="0" fontId="16" fillId="0" borderId="22" xfId="2" quotePrefix="1" applyFont="1" applyBorder="1" applyAlignment="1">
      <alignment horizontal="left" vertical="center" wrapText="1"/>
    </xf>
    <xf numFmtId="0" fontId="13" fillId="0" borderId="23" xfId="2" applyFont="1" applyBorder="1" applyAlignment="1">
      <alignment vertical="center" wrapText="1"/>
    </xf>
    <xf numFmtId="0" fontId="13" fillId="0" borderId="23" xfId="2" applyFont="1" applyBorder="1" applyAlignment="1" applyProtection="1">
      <alignment horizontal="center" vertical="center" wrapText="1"/>
      <protection hidden="1"/>
    </xf>
    <xf numFmtId="0" fontId="13" fillId="0" borderId="23" xfId="2" applyFont="1" applyBorder="1" applyAlignment="1">
      <alignment horizontal="center" vertical="center" wrapText="1"/>
    </xf>
    <xf numFmtId="0" fontId="16" fillId="0" borderId="16" xfId="2" applyFont="1" applyBorder="1" applyAlignment="1">
      <alignment horizontal="left" vertical="center" wrapText="1"/>
    </xf>
    <xf numFmtId="0" fontId="13" fillId="0" borderId="17" xfId="2" applyFont="1" applyBorder="1" applyAlignment="1">
      <alignment horizontal="left" vertical="center" wrapText="1"/>
    </xf>
    <xf numFmtId="0" fontId="13" fillId="0" borderId="24" xfId="2" applyFont="1" applyBorder="1" applyAlignment="1">
      <alignment horizontal="center" vertical="center" wrapText="1"/>
    </xf>
    <xf numFmtId="0" fontId="13" fillId="0" borderId="17" xfId="2" applyFont="1" applyBorder="1" applyAlignment="1">
      <alignment horizontal="left" vertical="center"/>
    </xf>
    <xf numFmtId="0" fontId="16" fillId="0" borderId="6" xfId="2" applyFont="1" applyBorder="1" applyAlignment="1">
      <alignment horizontal="left" vertical="center" wrapText="1"/>
    </xf>
    <xf numFmtId="9" fontId="9" fillId="5" borderId="19" xfId="1" applyFont="1" applyFill="1" applyBorder="1" applyAlignment="1">
      <alignment vertical="center"/>
    </xf>
    <xf numFmtId="9" fontId="9" fillId="5" borderId="19" xfId="1" applyFont="1" applyFill="1" applyBorder="1" applyAlignment="1">
      <alignment horizontal="left" vertical="center"/>
    </xf>
    <xf numFmtId="9" fontId="9" fillId="5" borderId="19" xfId="1" applyFont="1" applyFill="1" applyBorder="1" applyAlignment="1" applyProtection="1">
      <alignment vertical="center"/>
      <protection hidden="1"/>
    </xf>
    <xf numFmtId="0" fontId="16" fillId="0" borderId="20" xfId="2" applyFont="1" applyBorder="1" applyAlignment="1">
      <alignment horizontal="left" vertical="center" wrapText="1"/>
    </xf>
    <xf numFmtId="0" fontId="13" fillId="0" borderId="21" xfId="2" applyFont="1" applyBorder="1" applyAlignment="1">
      <alignment horizontal="left" vertical="center" wrapText="1"/>
    </xf>
    <xf numFmtId="0" fontId="16" fillId="0" borderId="22" xfId="2" applyFont="1" applyBorder="1" applyAlignment="1">
      <alignment horizontal="left" vertical="center" wrapText="1"/>
    </xf>
    <xf numFmtId="0" fontId="13" fillId="0" borderId="23" xfId="2" applyFont="1" applyBorder="1" applyAlignment="1">
      <alignment horizontal="left" vertical="center" wrapText="1"/>
    </xf>
    <xf numFmtId="0" fontId="14" fillId="0" borderId="0" xfId="2" applyFont="1" applyAlignment="1">
      <alignment horizontal="left" vertical="center"/>
    </xf>
    <xf numFmtId="0" fontId="14" fillId="0" borderId="0" xfId="2" applyFont="1"/>
    <xf numFmtId="0" fontId="14" fillId="0" borderId="0" xfId="2" applyFont="1" applyAlignment="1">
      <alignment horizontal="left"/>
    </xf>
  </cellXfs>
  <cellStyles count="4">
    <cellStyle name="Normal 2" xfId="3" xr:uid="{3E9C93A1-8619-4270-841A-ACDEA8AD118E}"/>
    <cellStyle name="Обычный" xfId="0" builtinId="0"/>
    <cellStyle name="Обычный 2" xfId="2" xr:uid="{2B595430-1181-4F23-A04E-68AADCD6791E}"/>
    <cellStyle name="Процентный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4F6E9-B11A-4875-B65F-EA23FDE28072}">
  <sheetPr>
    <tabColor rgb="FF339933"/>
    <pageSetUpPr fitToPage="1"/>
  </sheetPr>
  <dimension ref="A1:E516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.125" defaultRowHeight="12.75"/>
  <cols>
    <col min="1" max="1" width="14.125" style="153" customWidth="1"/>
    <col min="2" max="2" width="35.25" style="154" customWidth="1"/>
    <col min="3" max="3" width="39.125" style="155" customWidth="1"/>
    <col min="4" max="4" width="12.875" style="128" customWidth="1"/>
    <col min="5" max="5" width="15.5" style="128" customWidth="1"/>
    <col min="6" max="16384" width="9.125" style="4"/>
  </cols>
  <sheetData>
    <row r="1" spans="1:5" ht="30" customHeight="1" thickBot="1">
      <c r="A1" s="1" t="s">
        <v>1259</v>
      </c>
      <c r="B1" s="2"/>
      <c r="C1" s="2"/>
      <c r="D1" s="3" t="s">
        <v>0</v>
      </c>
      <c r="E1" s="3">
        <v>95</v>
      </c>
    </row>
    <row r="2" spans="1:5" ht="26.25" thickBot="1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</row>
    <row r="3" spans="1:5" ht="13.5" thickBot="1">
      <c r="A3" s="10" t="s">
        <v>6</v>
      </c>
      <c r="B3" s="11"/>
      <c r="C3" s="12"/>
      <c r="D3" s="13"/>
      <c r="E3" s="13"/>
    </row>
    <row r="4" spans="1:5" ht="14.25">
      <c r="A4" s="14"/>
      <c r="B4" s="15" t="s">
        <v>7</v>
      </c>
      <c r="C4" s="16"/>
      <c r="D4" s="17"/>
      <c r="E4" s="17"/>
    </row>
    <row r="5" spans="1:5" ht="15.75" customHeight="1">
      <c r="A5" s="19">
        <v>7814104</v>
      </c>
      <c r="B5" s="20" t="s">
        <v>8</v>
      </c>
      <c r="C5" s="21" t="s">
        <v>9</v>
      </c>
      <c r="D5" s="22">
        <v>980</v>
      </c>
      <c r="E5" s="23">
        <f>ROUND(D5*$E$1,2)</f>
        <v>93100</v>
      </c>
    </row>
    <row r="6" spans="1:5">
      <c r="A6" s="25">
        <v>7813724</v>
      </c>
      <c r="B6" s="26" t="s">
        <v>10</v>
      </c>
      <c r="C6" s="27" t="s">
        <v>9</v>
      </c>
      <c r="D6" s="28">
        <v>1346</v>
      </c>
      <c r="E6" s="29">
        <f>ROUND(D6*$E$1,2)</f>
        <v>127870</v>
      </c>
    </row>
    <row r="7" spans="1:5">
      <c r="A7" s="25">
        <v>7860077</v>
      </c>
      <c r="B7" s="26" t="s">
        <v>11</v>
      </c>
      <c r="C7" s="27" t="s">
        <v>9</v>
      </c>
      <c r="D7" s="28">
        <v>968</v>
      </c>
      <c r="E7" s="29">
        <f>ROUND(D7*$E$1,2)</f>
        <v>91960</v>
      </c>
    </row>
    <row r="8" spans="1:5">
      <c r="A8" s="25">
        <v>7814105</v>
      </c>
      <c r="B8" s="26" t="s">
        <v>12</v>
      </c>
      <c r="C8" s="27" t="s">
        <v>9</v>
      </c>
      <c r="D8" s="28">
        <v>976</v>
      </c>
      <c r="E8" s="29">
        <f>ROUND(D8*$E$1,2)</f>
        <v>92720</v>
      </c>
    </row>
    <row r="9" spans="1:5">
      <c r="A9" s="25">
        <v>7814108</v>
      </c>
      <c r="B9" s="30" t="s">
        <v>13</v>
      </c>
      <c r="C9" s="27" t="s">
        <v>9</v>
      </c>
      <c r="D9" s="28">
        <v>1326</v>
      </c>
      <c r="E9" s="29">
        <f>ROUND(D9*$E$1,2)</f>
        <v>125970</v>
      </c>
    </row>
    <row r="10" spans="1:5" ht="14.25">
      <c r="A10" s="31"/>
      <c r="B10" s="32" t="s">
        <v>14</v>
      </c>
      <c r="C10" s="33"/>
      <c r="D10" s="34"/>
      <c r="E10" s="35"/>
    </row>
    <row r="11" spans="1:5">
      <c r="A11" s="19">
        <v>100021538</v>
      </c>
      <c r="B11" s="20" t="s">
        <v>15</v>
      </c>
      <c r="C11" s="21" t="s">
        <v>9</v>
      </c>
      <c r="D11" s="22">
        <v>904</v>
      </c>
      <c r="E11" s="29">
        <f>ROUND(D11*$E$1,2)</f>
        <v>85880</v>
      </c>
    </row>
    <row r="12" spans="1:5">
      <c r="A12" s="25">
        <v>100021539</v>
      </c>
      <c r="B12" s="26" t="s">
        <v>17</v>
      </c>
      <c r="C12" s="27" t="s">
        <v>9</v>
      </c>
      <c r="D12" s="28">
        <v>911</v>
      </c>
      <c r="E12" s="29">
        <f t="shared" ref="E12:E17" si="0">ROUND(D12*$E$1,2)</f>
        <v>86545</v>
      </c>
    </row>
    <row r="13" spans="1:5">
      <c r="A13" s="25">
        <v>100021540</v>
      </c>
      <c r="B13" s="26" t="s">
        <v>18</v>
      </c>
      <c r="C13" s="27" t="s">
        <v>9</v>
      </c>
      <c r="D13" s="28">
        <v>923</v>
      </c>
      <c r="E13" s="29">
        <f t="shared" si="0"/>
        <v>87685</v>
      </c>
    </row>
    <row r="14" spans="1:5">
      <c r="A14" s="25">
        <v>100021428</v>
      </c>
      <c r="B14" s="26" t="s">
        <v>19</v>
      </c>
      <c r="C14" s="27" t="s">
        <v>9</v>
      </c>
      <c r="D14" s="28">
        <v>934</v>
      </c>
      <c r="E14" s="29">
        <f t="shared" si="0"/>
        <v>88730</v>
      </c>
    </row>
    <row r="15" spans="1:5">
      <c r="A15" s="37">
        <v>100022347</v>
      </c>
      <c r="B15" s="38" t="s">
        <v>20</v>
      </c>
      <c r="C15" s="39" t="s">
        <v>9</v>
      </c>
      <c r="D15" s="28">
        <v>1283</v>
      </c>
      <c r="E15" s="29">
        <f t="shared" si="0"/>
        <v>121885</v>
      </c>
    </row>
    <row r="16" spans="1:5">
      <c r="A16" s="37">
        <v>100022963</v>
      </c>
      <c r="B16" s="38" t="s">
        <v>21</v>
      </c>
      <c r="C16" s="39" t="s">
        <v>9</v>
      </c>
      <c r="D16" s="28">
        <v>930</v>
      </c>
      <c r="E16" s="29">
        <f t="shared" si="0"/>
        <v>88350</v>
      </c>
    </row>
    <row r="17" spans="1:5">
      <c r="A17" s="40">
        <v>100023035</v>
      </c>
      <c r="B17" s="41" t="s">
        <v>22</v>
      </c>
      <c r="C17" s="42" t="s">
        <v>9</v>
      </c>
      <c r="D17" s="43">
        <v>1264</v>
      </c>
      <c r="E17" s="29">
        <f t="shared" si="0"/>
        <v>120080</v>
      </c>
    </row>
    <row r="18" spans="1:5" ht="14.25">
      <c r="A18" s="31"/>
      <c r="B18" s="32" t="s">
        <v>23</v>
      </c>
      <c r="C18" s="33"/>
      <c r="D18" s="34"/>
      <c r="E18" s="35"/>
    </row>
    <row r="19" spans="1:5">
      <c r="A19" s="19">
        <v>100023936</v>
      </c>
      <c r="B19" s="20" t="s">
        <v>15</v>
      </c>
      <c r="C19" s="21" t="s">
        <v>9</v>
      </c>
      <c r="D19" s="22">
        <v>904</v>
      </c>
      <c r="E19" s="23">
        <f>ROUND(D19*$E$1,2)</f>
        <v>85880</v>
      </c>
    </row>
    <row r="20" spans="1:5">
      <c r="A20" s="25">
        <v>100023937</v>
      </c>
      <c r="B20" s="26" t="s">
        <v>17</v>
      </c>
      <c r="C20" s="27" t="s">
        <v>9</v>
      </c>
      <c r="D20" s="28">
        <v>910</v>
      </c>
      <c r="E20" s="29">
        <f>ROUND(D20*$E$1,2)</f>
        <v>86450</v>
      </c>
    </row>
    <row r="21" spans="1:5">
      <c r="A21" s="25">
        <v>100023938</v>
      </c>
      <c r="B21" s="26" t="s">
        <v>18</v>
      </c>
      <c r="C21" s="27" t="s">
        <v>9</v>
      </c>
      <c r="D21" s="28">
        <v>922</v>
      </c>
      <c r="E21" s="29">
        <f>ROUND(D21*$E$1,2)</f>
        <v>87590</v>
      </c>
    </row>
    <row r="22" spans="1:5">
      <c r="A22" s="25">
        <v>100023939</v>
      </c>
      <c r="B22" s="26" t="s">
        <v>19</v>
      </c>
      <c r="C22" s="27" t="s">
        <v>9</v>
      </c>
      <c r="D22" s="28">
        <v>934</v>
      </c>
      <c r="E22" s="29">
        <f>ROUND(D22*$E$1,2)</f>
        <v>88730</v>
      </c>
    </row>
    <row r="23" spans="1:5">
      <c r="A23" s="37">
        <v>100023940</v>
      </c>
      <c r="B23" s="38" t="s">
        <v>20</v>
      </c>
      <c r="C23" s="39" t="s">
        <v>9</v>
      </c>
      <c r="D23" s="28">
        <v>1282</v>
      </c>
      <c r="E23" s="29">
        <f>ROUND(D23*$E$1,2)</f>
        <v>121790</v>
      </c>
    </row>
    <row r="24" spans="1:5">
      <c r="A24" s="37">
        <v>100023941</v>
      </c>
      <c r="B24" s="38" t="s">
        <v>21</v>
      </c>
      <c r="C24" s="39" t="s">
        <v>9</v>
      </c>
      <c r="D24" s="28">
        <v>929</v>
      </c>
      <c r="E24" s="29">
        <f>ROUND(D24*$E$1,2)</f>
        <v>88255</v>
      </c>
    </row>
    <row r="25" spans="1:5">
      <c r="A25" s="40">
        <v>100023942</v>
      </c>
      <c r="B25" s="41" t="s">
        <v>22</v>
      </c>
      <c r="C25" s="42" t="s">
        <v>9</v>
      </c>
      <c r="D25" s="43">
        <v>1263</v>
      </c>
      <c r="E25" s="44">
        <f>ROUND(D25*$E$1,2)</f>
        <v>119985</v>
      </c>
    </row>
    <row r="26" spans="1:5" ht="14.25">
      <c r="A26" s="45"/>
      <c r="B26" s="32" t="s">
        <v>24</v>
      </c>
      <c r="C26" s="46"/>
      <c r="D26" s="47"/>
      <c r="E26" s="48"/>
    </row>
    <row r="27" spans="1:5">
      <c r="A27" s="49" t="s">
        <v>25</v>
      </c>
      <c r="B27" s="50" t="s">
        <v>26</v>
      </c>
      <c r="C27" s="51" t="s">
        <v>9</v>
      </c>
      <c r="D27" s="22">
        <v>1051</v>
      </c>
      <c r="E27" s="23">
        <f>ROUND(D27*$E$1,2)</f>
        <v>99845</v>
      </c>
    </row>
    <row r="28" spans="1:5">
      <c r="A28" s="37" t="s">
        <v>27</v>
      </c>
      <c r="B28" s="38" t="s">
        <v>28</v>
      </c>
      <c r="C28" s="39" t="s">
        <v>9</v>
      </c>
      <c r="D28" s="28">
        <v>1067</v>
      </c>
      <c r="E28" s="29">
        <f>ROUND(D28*$E$1,2)</f>
        <v>101365</v>
      </c>
    </row>
    <row r="29" spans="1:5">
      <c r="A29" s="37" t="s">
        <v>29</v>
      </c>
      <c r="B29" s="38" t="s">
        <v>30</v>
      </c>
      <c r="C29" s="39" t="s">
        <v>9</v>
      </c>
      <c r="D29" s="28">
        <v>1112</v>
      </c>
      <c r="E29" s="29">
        <f>ROUND(D29*$E$1,2)</f>
        <v>105640</v>
      </c>
    </row>
    <row r="30" spans="1:5">
      <c r="A30" s="37" t="s">
        <v>31</v>
      </c>
      <c r="B30" s="38" t="s">
        <v>32</v>
      </c>
      <c r="C30" s="39" t="s">
        <v>9</v>
      </c>
      <c r="D30" s="28">
        <v>1151</v>
      </c>
      <c r="E30" s="29">
        <f>ROUND(D30*$E$1,2)</f>
        <v>109345</v>
      </c>
    </row>
    <row r="31" spans="1:5">
      <c r="A31" s="40" t="s">
        <v>33</v>
      </c>
      <c r="B31" s="41" t="s">
        <v>34</v>
      </c>
      <c r="C31" s="42" t="s">
        <v>9</v>
      </c>
      <c r="D31" s="43">
        <v>1072</v>
      </c>
      <c r="E31" s="44">
        <f>ROUND(D31*$E$1,2)</f>
        <v>101840</v>
      </c>
    </row>
    <row r="32" spans="1:5" ht="14.25">
      <c r="A32" s="53"/>
      <c r="B32" s="32" t="s">
        <v>35</v>
      </c>
      <c r="C32" s="54"/>
      <c r="D32" s="18"/>
      <c r="E32" s="55"/>
    </row>
    <row r="33" spans="1:5">
      <c r="A33" s="49" t="s">
        <v>36</v>
      </c>
      <c r="B33" s="50" t="s">
        <v>37</v>
      </c>
      <c r="C33" s="51" t="s">
        <v>9</v>
      </c>
      <c r="D33" s="22">
        <v>974</v>
      </c>
      <c r="E33" s="23">
        <f>ROUND(D33*$E$1,2)</f>
        <v>92530</v>
      </c>
    </row>
    <row r="34" spans="1:5">
      <c r="A34" s="37" t="s">
        <v>38</v>
      </c>
      <c r="B34" s="38" t="s">
        <v>39</v>
      </c>
      <c r="C34" s="39" t="s">
        <v>9</v>
      </c>
      <c r="D34" s="28">
        <v>1160</v>
      </c>
      <c r="E34" s="29">
        <f>ROUND(D34*$E$1,2)</f>
        <v>110200</v>
      </c>
    </row>
    <row r="35" spans="1:5">
      <c r="A35" s="37" t="s">
        <v>40</v>
      </c>
      <c r="B35" s="38" t="s">
        <v>41</v>
      </c>
      <c r="C35" s="39" t="s">
        <v>9</v>
      </c>
      <c r="D35" s="28">
        <v>1098</v>
      </c>
      <c r="E35" s="29">
        <f>ROUND(D35*$E$1,2)</f>
        <v>104310</v>
      </c>
    </row>
    <row r="36" spans="1:5">
      <c r="A36" s="25" t="s">
        <v>42</v>
      </c>
      <c r="B36" s="26" t="s">
        <v>43</v>
      </c>
      <c r="C36" s="27" t="s">
        <v>9</v>
      </c>
      <c r="D36" s="28">
        <v>1225</v>
      </c>
      <c r="E36" s="29">
        <f>ROUND(D36*$E$1,2)</f>
        <v>116375</v>
      </c>
    </row>
    <row r="37" spans="1:5">
      <c r="A37" s="25" t="s">
        <v>44</v>
      </c>
      <c r="B37" s="26" t="s">
        <v>45</v>
      </c>
      <c r="C37" s="27" t="s">
        <v>9</v>
      </c>
      <c r="D37" s="28">
        <v>1265</v>
      </c>
      <c r="E37" s="29">
        <f>ROUND(D37*$E$1,2)</f>
        <v>120175</v>
      </c>
    </row>
    <row r="38" spans="1:5">
      <c r="A38" s="56" t="s">
        <v>46</v>
      </c>
      <c r="B38" s="30" t="s">
        <v>47</v>
      </c>
      <c r="C38" s="57" t="s">
        <v>9</v>
      </c>
      <c r="D38" s="43">
        <v>1411</v>
      </c>
      <c r="E38" s="44">
        <f>ROUND(D38*$E$1,2)</f>
        <v>134045</v>
      </c>
    </row>
    <row r="39" spans="1:5" ht="12.75" customHeight="1">
      <c r="A39" s="53"/>
      <c r="B39" s="32" t="s">
        <v>48</v>
      </c>
      <c r="C39" s="54"/>
      <c r="D39" s="18"/>
      <c r="E39" s="55"/>
    </row>
    <row r="40" spans="1:5" ht="12.75" customHeight="1">
      <c r="A40" s="19" t="s">
        <v>49</v>
      </c>
      <c r="B40" s="20" t="s">
        <v>50</v>
      </c>
      <c r="C40" s="21" t="s">
        <v>9</v>
      </c>
      <c r="D40" s="24" t="s">
        <v>16</v>
      </c>
      <c r="E40" s="58"/>
    </row>
    <row r="41" spans="1:5" ht="12.75" customHeight="1">
      <c r="A41" s="25" t="s">
        <v>51</v>
      </c>
      <c r="B41" s="26" t="s">
        <v>52</v>
      </c>
      <c r="C41" s="27" t="s">
        <v>9</v>
      </c>
      <c r="D41" s="52" t="s">
        <v>16</v>
      </c>
      <c r="E41" s="59"/>
    </row>
    <row r="42" spans="1:5">
      <c r="A42" s="56" t="s">
        <v>53</v>
      </c>
      <c r="B42" s="30" t="s">
        <v>54</v>
      </c>
      <c r="C42" s="57" t="s">
        <v>9</v>
      </c>
      <c r="D42" s="36" t="s">
        <v>16</v>
      </c>
      <c r="E42" s="60"/>
    </row>
    <row r="43" spans="1:5" ht="14.1" customHeight="1">
      <c r="A43" s="31"/>
      <c r="B43" s="61" t="s">
        <v>55</v>
      </c>
      <c r="C43" s="33"/>
      <c r="D43" s="34"/>
      <c r="E43" s="35"/>
    </row>
    <row r="44" spans="1:5" s="64" customFormat="1" ht="14.1" customHeight="1">
      <c r="A44" s="19">
        <v>100021534</v>
      </c>
      <c r="B44" s="20" t="s">
        <v>56</v>
      </c>
      <c r="C44" s="21" t="s">
        <v>9</v>
      </c>
      <c r="D44" s="62">
        <v>769</v>
      </c>
      <c r="E44" s="63">
        <f>ROUND(D44*$E$1,2)</f>
        <v>73055</v>
      </c>
    </row>
    <row r="45" spans="1:5" ht="14.1" customHeight="1">
      <c r="A45" s="37">
        <v>100022867</v>
      </c>
      <c r="B45" s="38" t="s">
        <v>57</v>
      </c>
      <c r="C45" s="39" t="s">
        <v>9</v>
      </c>
      <c r="D45" s="65">
        <v>772</v>
      </c>
      <c r="E45" s="66">
        <f>ROUND(D45*$E$1,2)</f>
        <v>73340</v>
      </c>
    </row>
    <row r="46" spans="1:5" ht="14.1" customHeight="1">
      <c r="A46" s="25">
        <v>100021536</v>
      </c>
      <c r="B46" s="26" t="s">
        <v>58</v>
      </c>
      <c r="C46" s="27" t="s">
        <v>9</v>
      </c>
      <c r="D46" s="65">
        <v>775</v>
      </c>
      <c r="E46" s="66">
        <f>ROUND(D46*$E$1,2)</f>
        <v>73625</v>
      </c>
    </row>
    <row r="47" spans="1:5">
      <c r="A47" s="56">
        <v>100021537</v>
      </c>
      <c r="B47" s="30" t="s">
        <v>59</v>
      </c>
      <c r="C47" s="57" t="s">
        <v>9</v>
      </c>
      <c r="D47" s="67">
        <v>778</v>
      </c>
      <c r="E47" s="68">
        <f>ROUND(D47*$E$1,2)</f>
        <v>73910</v>
      </c>
    </row>
    <row r="48" spans="1:5" ht="14.1" customHeight="1">
      <c r="A48" s="53"/>
      <c r="B48" s="32" t="s">
        <v>60</v>
      </c>
      <c r="C48" s="54"/>
      <c r="D48" s="18"/>
      <c r="E48" s="55"/>
    </row>
    <row r="49" spans="1:5" s="64" customFormat="1" ht="14.1" customHeight="1">
      <c r="A49" s="19">
        <v>7857055</v>
      </c>
      <c r="B49" s="20" t="s">
        <v>61</v>
      </c>
      <c r="C49" s="21" t="s">
        <v>9</v>
      </c>
      <c r="D49" s="24" t="s">
        <v>16</v>
      </c>
      <c r="E49" s="58"/>
    </row>
    <row r="50" spans="1:5" ht="14.1" customHeight="1">
      <c r="A50" s="37">
        <v>7857054</v>
      </c>
      <c r="B50" s="38" t="s">
        <v>62</v>
      </c>
      <c r="C50" s="39" t="s">
        <v>9</v>
      </c>
      <c r="D50" s="52" t="s">
        <v>16</v>
      </c>
      <c r="E50" s="59"/>
    </row>
    <row r="51" spans="1:5" ht="14.1" customHeight="1">
      <c r="A51" s="25">
        <v>7857053</v>
      </c>
      <c r="B51" s="26" t="s">
        <v>63</v>
      </c>
      <c r="C51" s="27" t="s">
        <v>9</v>
      </c>
      <c r="D51" s="52" t="s">
        <v>16</v>
      </c>
      <c r="E51" s="59"/>
    </row>
    <row r="52" spans="1:5">
      <c r="A52" s="25">
        <v>7814096</v>
      </c>
      <c r="B52" s="26" t="s">
        <v>64</v>
      </c>
      <c r="C52" s="27" t="s">
        <v>9</v>
      </c>
      <c r="D52" s="36" t="s">
        <v>16</v>
      </c>
      <c r="E52" s="60"/>
    </row>
    <row r="53" spans="1:5" ht="14.25">
      <c r="A53" s="70"/>
      <c r="B53" s="71" t="s">
        <v>65</v>
      </c>
      <c r="C53" s="72"/>
      <c r="D53" s="73"/>
      <c r="E53" s="74"/>
    </row>
    <row r="54" spans="1:5">
      <c r="A54" s="19" t="s">
        <v>66</v>
      </c>
      <c r="B54" s="20" t="s">
        <v>67</v>
      </c>
      <c r="C54" s="21" t="s">
        <v>68</v>
      </c>
      <c r="D54" s="22">
        <v>1607</v>
      </c>
      <c r="E54" s="23">
        <f>ROUND(D54*$E$1,2)</f>
        <v>152665</v>
      </c>
    </row>
    <row r="55" spans="1:5">
      <c r="A55" s="25" t="s">
        <v>69</v>
      </c>
      <c r="B55" s="26" t="s">
        <v>70</v>
      </c>
      <c r="C55" s="27" t="s">
        <v>68</v>
      </c>
      <c r="D55" s="28">
        <v>1452</v>
      </c>
      <c r="E55" s="29">
        <f>ROUND(D55*$E$1,2)</f>
        <v>137940</v>
      </c>
    </row>
    <row r="56" spans="1:5">
      <c r="A56" s="25" t="s">
        <v>71</v>
      </c>
      <c r="B56" s="26" t="s">
        <v>72</v>
      </c>
      <c r="C56" s="27" t="s">
        <v>68</v>
      </c>
      <c r="D56" s="28">
        <v>1659</v>
      </c>
      <c r="E56" s="29">
        <f>ROUND(D56*$E$1,2)</f>
        <v>157605</v>
      </c>
    </row>
    <row r="57" spans="1:5">
      <c r="A57" s="25" t="s">
        <v>73</v>
      </c>
      <c r="B57" s="26" t="s">
        <v>74</v>
      </c>
      <c r="C57" s="27" t="s">
        <v>68</v>
      </c>
      <c r="D57" s="28">
        <v>1792</v>
      </c>
      <c r="E57" s="29">
        <f>ROUND(D57*$E$1,2)</f>
        <v>170240</v>
      </c>
    </row>
    <row r="58" spans="1:5">
      <c r="A58" s="56" t="s">
        <v>75</v>
      </c>
      <c r="B58" s="30" t="s">
        <v>76</v>
      </c>
      <c r="C58" s="57" t="s">
        <v>68</v>
      </c>
      <c r="D58" s="43">
        <v>1833</v>
      </c>
      <c r="E58" s="44">
        <f>ROUND(D58*$E$1,2)</f>
        <v>174135</v>
      </c>
    </row>
    <row r="59" spans="1:5" ht="14.25">
      <c r="A59" s="53"/>
      <c r="B59" s="32" t="s">
        <v>77</v>
      </c>
      <c r="C59" s="54"/>
      <c r="D59" s="18"/>
      <c r="E59" s="55"/>
    </row>
    <row r="60" spans="1:5" ht="21">
      <c r="A60" s="19" t="s">
        <v>78</v>
      </c>
      <c r="B60" s="20" t="s">
        <v>79</v>
      </c>
      <c r="C60" s="21" t="s">
        <v>80</v>
      </c>
      <c r="D60" s="22">
        <v>1500</v>
      </c>
      <c r="E60" s="23">
        <f>ROUND(D60*$E$1,2)</f>
        <v>142500</v>
      </c>
    </row>
    <row r="61" spans="1:5" ht="21">
      <c r="A61" s="25" t="s">
        <v>81</v>
      </c>
      <c r="B61" s="26" t="s">
        <v>82</v>
      </c>
      <c r="C61" s="27" t="s">
        <v>80</v>
      </c>
      <c r="D61" s="28">
        <v>1765</v>
      </c>
      <c r="E61" s="29">
        <f>ROUND(D61*$E$1,2)</f>
        <v>167675</v>
      </c>
    </row>
    <row r="62" spans="1:5" ht="21">
      <c r="A62" s="25" t="s">
        <v>83</v>
      </c>
      <c r="B62" s="26" t="s">
        <v>84</v>
      </c>
      <c r="C62" s="27" t="s">
        <v>80</v>
      </c>
      <c r="D62" s="28">
        <v>1911</v>
      </c>
      <c r="E62" s="29">
        <f>ROUND(D62*$E$1,2)</f>
        <v>181545</v>
      </c>
    </row>
    <row r="63" spans="1:5" ht="21">
      <c r="A63" s="25" t="s">
        <v>85</v>
      </c>
      <c r="B63" s="26" t="s">
        <v>86</v>
      </c>
      <c r="C63" s="27" t="s">
        <v>80</v>
      </c>
      <c r="D63" s="28">
        <v>1420</v>
      </c>
      <c r="E63" s="29">
        <f>ROUND(D63*$E$1,2)</f>
        <v>134900</v>
      </c>
    </row>
    <row r="64" spans="1:5" ht="21">
      <c r="A64" s="25" t="s">
        <v>87</v>
      </c>
      <c r="B64" s="26" t="s">
        <v>88</v>
      </c>
      <c r="C64" s="27" t="s">
        <v>80</v>
      </c>
      <c r="D64" s="28">
        <v>1589</v>
      </c>
      <c r="E64" s="29">
        <f>ROUND(D64*$E$1,2)</f>
        <v>150955</v>
      </c>
    </row>
    <row r="65" spans="1:5" ht="21">
      <c r="A65" s="56" t="s">
        <v>89</v>
      </c>
      <c r="B65" s="30" t="s">
        <v>90</v>
      </c>
      <c r="C65" s="57" t="s">
        <v>80</v>
      </c>
      <c r="D65" s="43">
        <v>1721</v>
      </c>
      <c r="E65" s="44">
        <f>ROUND(D65*$E$1,2)</f>
        <v>163495</v>
      </c>
    </row>
    <row r="66" spans="1:5" ht="14.25">
      <c r="A66" s="53"/>
      <c r="B66" s="32" t="s">
        <v>91</v>
      </c>
      <c r="C66" s="54"/>
      <c r="D66" s="18"/>
      <c r="E66" s="55"/>
    </row>
    <row r="67" spans="1:5" ht="21">
      <c r="A67" s="49" t="s">
        <v>92</v>
      </c>
      <c r="B67" s="50" t="s">
        <v>93</v>
      </c>
      <c r="C67" s="51" t="s">
        <v>94</v>
      </c>
      <c r="D67" s="22">
        <v>2578</v>
      </c>
      <c r="E67" s="23">
        <f>ROUND(D67*$E$1,2)</f>
        <v>244910</v>
      </c>
    </row>
    <row r="68" spans="1:5" ht="21">
      <c r="A68" s="37" t="s">
        <v>95</v>
      </c>
      <c r="B68" s="38" t="s">
        <v>96</v>
      </c>
      <c r="C68" s="39" t="s">
        <v>94</v>
      </c>
      <c r="D68" s="28">
        <v>2818</v>
      </c>
      <c r="E68" s="29">
        <f>ROUND(D68*$E$1,2)</f>
        <v>267710</v>
      </c>
    </row>
    <row r="69" spans="1:5" ht="21">
      <c r="A69" s="37" t="s">
        <v>97</v>
      </c>
      <c r="B69" s="38" t="s">
        <v>98</v>
      </c>
      <c r="C69" s="39" t="s">
        <v>94</v>
      </c>
      <c r="D69" s="28">
        <v>2712</v>
      </c>
      <c r="E69" s="29">
        <f>ROUND(D69*$E$1,2)</f>
        <v>257640</v>
      </c>
    </row>
    <row r="70" spans="1:5" ht="21">
      <c r="A70" s="37" t="s">
        <v>99</v>
      </c>
      <c r="B70" s="38" t="s">
        <v>100</v>
      </c>
      <c r="C70" s="39" t="s">
        <v>94</v>
      </c>
      <c r="D70" s="28">
        <v>2904</v>
      </c>
      <c r="E70" s="29">
        <f>ROUND(D70*$E$1,2)</f>
        <v>275880</v>
      </c>
    </row>
    <row r="71" spans="1:5" ht="21.75" thickBot="1">
      <c r="A71" s="75" t="s">
        <v>101</v>
      </c>
      <c r="B71" s="76" t="s">
        <v>102</v>
      </c>
      <c r="C71" s="77" t="s">
        <v>94</v>
      </c>
      <c r="D71" s="78">
        <v>3189</v>
      </c>
      <c r="E71" s="79">
        <f>ROUND(D71*$E$1,2)</f>
        <v>302955</v>
      </c>
    </row>
    <row r="72" spans="1:5" ht="13.5" thickBot="1">
      <c r="A72" s="80" t="s">
        <v>103</v>
      </c>
      <c r="B72" s="81"/>
      <c r="C72" s="82"/>
      <c r="D72" s="83"/>
      <c r="E72" s="84"/>
    </row>
    <row r="73" spans="1:5" ht="14.25">
      <c r="A73" s="85"/>
      <c r="B73" s="86" t="s">
        <v>104</v>
      </c>
      <c r="C73" s="87"/>
      <c r="D73" s="88"/>
      <c r="E73" s="89"/>
    </row>
    <row r="74" spans="1:5">
      <c r="A74" s="37" t="s">
        <v>105</v>
      </c>
      <c r="B74" s="38" t="s">
        <v>106</v>
      </c>
      <c r="C74" s="39" t="s">
        <v>107</v>
      </c>
      <c r="D74" s="28">
        <v>1518</v>
      </c>
      <c r="E74" s="29">
        <f>ROUND(D74*$E$1,2)</f>
        <v>144210</v>
      </c>
    </row>
    <row r="75" spans="1:5">
      <c r="A75" s="37" t="s">
        <v>108</v>
      </c>
      <c r="B75" s="38" t="s">
        <v>109</v>
      </c>
      <c r="C75" s="39" t="s">
        <v>107</v>
      </c>
      <c r="D75" s="28">
        <v>1639</v>
      </c>
      <c r="E75" s="29">
        <f>ROUND(D75*$E$1,2)</f>
        <v>155705</v>
      </c>
    </row>
    <row r="76" spans="1:5">
      <c r="A76" s="37" t="s">
        <v>110</v>
      </c>
      <c r="B76" s="38" t="s">
        <v>111</v>
      </c>
      <c r="C76" s="39" t="s">
        <v>107</v>
      </c>
      <c r="D76" s="28">
        <v>1658</v>
      </c>
      <c r="E76" s="29">
        <f>ROUND(D76*$E$1,2)</f>
        <v>157510</v>
      </c>
    </row>
    <row r="77" spans="1:5" ht="14.25">
      <c r="A77" s="70"/>
      <c r="B77" s="71" t="s">
        <v>112</v>
      </c>
      <c r="C77" s="90"/>
      <c r="D77" s="91"/>
      <c r="E77" s="92"/>
    </row>
    <row r="78" spans="1:5">
      <c r="A78" s="37" t="s">
        <v>113</v>
      </c>
      <c r="B78" s="38" t="s">
        <v>114</v>
      </c>
      <c r="C78" s="39" t="s">
        <v>107</v>
      </c>
      <c r="D78" s="28">
        <v>1759</v>
      </c>
      <c r="E78" s="29">
        <f>ROUND(D78*$E$1,2)</f>
        <v>167105</v>
      </c>
    </row>
    <row r="79" spans="1:5">
      <c r="A79" s="37" t="s">
        <v>115</v>
      </c>
      <c r="B79" s="38" t="s">
        <v>116</v>
      </c>
      <c r="C79" s="39" t="s">
        <v>107</v>
      </c>
      <c r="D79" s="28">
        <v>1824</v>
      </c>
      <c r="E79" s="29">
        <f>ROUND(D79*$E$1,2)</f>
        <v>173280</v>
      </c>
    </row>
    <row r="80" spans="1:5">
      <c r="A80" s="37" t="s">
        <v>117</v>
      </c>
      <c r="B80" s="38" t="s">
        <v>118</v>
      </c>
      <c r="C80" s="39" t="s">
        <v>107</v>
      </c>
      <c r="D80" s="28">
        <v>1979</v>
      </c>
      <c r="E80" s="29">
        <f>ROUND(D80*$E$1,2)</f>
        <v>188005</v>
      </c>
    </row>
    <row r="81" spans="1:5">
      <c r="A81" s="37" t="s">
        <v>119</v>
      </c>
      <c r="B81" s="38" t="s">
        <v>120</v>
      </c>
      <c r="C81" s="39" t="s">
        <v>107</v>
      </c>
      <c r="D81" s="28">
        <v>1953</v>
      </c>
      <c r="E81" s="29">
        <f>ROUND(D81*$E$1,2)</f>
        <v>185535</v>
      </c>
    </row>
    <row r="82" spans="1:5">
      <c r="A82" s="37" t="s">
        <v>121</v>
      </c>
      <c r="B82" s="38" t="s">
        <v>122</v>
      </c>
      <c r="C82" s="39" t="s">
        <v>107</v>
      </c>
      <c r="D82" s="28">
        <v>2095</v>
      </c>
      <c r="E82" s="29">
        <f>ROUND(D82*$E$1,2)</f>
        <v>199025</v>
      </c>
    </row>
    <row r="83" spans="1:5">
      <c r="A83" s="37" t="s">
        <v>123</v>
      </c>
      <c r="B83" s="38" t="s">
        <v>124</v>
      </c>
      <c r="C83" s="39" t="s">
        <v>107</v>
      </c>
      <c r="D83" s="28">
        <v>2188</v>
      </c>
      <c r="E83" s="29">
        <f>ROUND(D83*$E$1,2)</f>
        <v>207860</v>
      </c>
    </row>
    <row r="84" spans="1:5">
      <c r="A84" s="37" t="s">
        <v>125</v>
      </c>
      <c r="B84" s="38" t="s">
        <v>126</v>
      </c>
      <c r="C84" s="39" t="s">
        <v>107</v>
      </c>
      <c r="D84" s="28">
        <v>2357</v>
      </c>
      <c r="E84" s="29">
        <f>ROUND(D84*$E$1,2)</f>
        <v>223915</v>
      </c>
    </row>
    <row r="85" spans="1:5" ht="14.25">
      <c r="A85" s="70"/>
      <c r="B85" s="71" t="s">
        <v>127</v>
      </c>
      <c r="C85" s="72"/>
      <c r="D85" s="73"/>
      <c r="E85" s="74"/>
    </row>
    <row r="86" spans="1:5">
      <c r="A86" s="25" t="s">
        <v>128</v>
      </c>
      <c r="B86" s="26" t="s">
        <v>129</v>
      </c>
      <c r="C86" s="27" t="s">
        <v>107</v>
      </c>
      <c r="D86" s="28">
        <v>2016</v>
      </c>
      <c r="E86" s="29">
        <f>ROUND(D86*$E$1,2)</f>
        <v>191520</v>
      </c>
    </row>
    <row r="87" spans="1:5">
      <c r="A87" s="25" t="s">
        <v>130</v>
      </c>
      <c r="B87" s="26" t="s">
        <v>131</v>
      </c>
      <c r="C87" s="27" t="s">
        <v>107</v>
      </c>
      <c r="D87" s="28">
        <v>2122</v>
      </c>
      <c r="E87" s="29">
        <f>ROUND(D87*$E$1,2)</f>
        <v>201590</v>
      </c>
    </row>
    <row r="88" spans="1:5">
      <c r="A88" s="25" t="s">
        <v>132</v>
      </c>
      <c r="B88" s="26" t="s">
        <v>133</v>
      </c>
      <c r="C88" s="27" t="s">
        <v>107</v>
      </c>
      <c r="D88" s="28">
        <v>2175</v>
      </c>
      <c r="E88" s="29">
        <f>ROUND(D88*$E$1,2)</f>
        <v>206625</v>
      </c>
    </row>
    <row r="89" spans="1:5">
      <c r="A89" s="25" t="s">
        <v>134</v>
      </c>
      <c r="B89" s="26" t="s">
        <v>135</v>
      </c>
      <c r="C89" s="27" t="s">
        <v>107</v>
      </c>
      <c r="D89" s="28">
        <v>2350</v>
      </c>
      <c r="E89" s="29">
        <f>ROUND(D89*$E$1,2)</f>
        <v>223250</v>
      </c>
    </row>
    <row r="90" spans="1:5">
      <c r="A90" s="25" t="s">
        <v>136</v>
      </c>
      <c r="B90" s="26" t="s">
        <v>137</v>
      </c>
      <c r="C90" s="27" t="s">
        <v>107</v>
      </c>
      <c r="D90" s="28">
        <v>2330</v>
      </c>
      <c r="E90" s="29">
        <f>ROUND(D90*$E$1,2)</f>
        <v>221350</v>
      </c>
    </row>
    <row r="91" spans="1:5">
      <c r="A91" s="25" t="s">
        <v>138</v>
      </c>
      <c r="B91" s="26" t="s">
        <v>139</v>
      </c>
      <c r="C91" s="27" t="s">
        <v>107</v>
      </c>
      <c r="D91" s="28">
        <v>2423</v>
      </c>
      <c r="E91" s="29">
        <f>ROUND(D91*$E$1,2)</f>
        <v>230185</v>
      </c>
    </row>
    <row r="92" spans="1:5" ht="14.25">
      <c r="A92" s="70"/>
      <c r="B92" s="71" t="s">
        <v>140</v>
      </c>
      <c r="C92" s="72"/>
      <c r="D92" s="73"/>
      <c r="E92" s="74"/>
    </row>
    <row r="93" spans="1:5" ht="21">
      <c r="A93" s="25" t="s">
        <v>141</v>
      </c>
      <c r="B93" s="26" t="s">
        <v>142</v>
      </c>
      <c r="C93" s="27" t="s">
        <v>143</v>
      </c>
      <c r="D93" s="28">
        <v>3148</v>
      </c>
      <c r="E93" s="29">
        <f>ROUND(D93*$E$1,2)</f>
        <v>299060</v>
      </c>
    </row>
    <row r="94" spans="1:5" ht="21">
      <c r="A94" s="25" t="s">
        <v>144</v>
      </c>
      <c r="B94" s="26" t="s">
        <v>145</v>
      </c>
      <c r="C94" s="27" t="s">
        <v>143</v>
      </c>
      <c r="D94" s="28">
        <v>3244</v>
      </c>
      <c r="E94" s="29">
        <f>ROUND(D94*$E$1,2)</f>
        <v>308180</v>
      </c>
    </row>
    <row r="95" spans="1:5" ht="21">
      <c r="A95" s="25" t="s">
        <v>146</v>
      </c>
      <c r="B95" s="26" t="s">
        <v>147</v>
      </c>
      <c r="C95" s="27" t="s">
        <v>143</v>
      </c>
      <c r="D95" s="28">
        <v>3434</v>
      </c>
      <c r="E95" s="29">
        <f>ROUND(D95*$E$1,2)</f>
        <v>326230</v>
      </c>
    </row>
    <row r="96" spans="1:5" ht="14.25">
      <c r="A96" s="70"/>
      <c r="B96" s="71" t="s">
        <v>148</v>
      </c>
      <c r="C96" s="93"/>
      <c r="D96" s="91"/>
      <c r="E96" s="92"/>
    </row>
    <row r="97" spans="1:5">
      <c r="A97" s="19" t="s">
        <v>149</v>
      </c>
      <c r="B97" s="20" t="s">
        <v>150</v>
      </c>
      <c r="C97" s="94" t="s">
        <v>107</v>
      </c>
      <c r="D97" s="22">
        <v>2237</v>
      </c>
      <c r="E97" s="23">
        <f>ROUND(D97*$E$1,2)</f>
        <v>212515</v>
      </c>
    </row>
    <row r="98" spans="1:5">
      <c r="A98" s="25" t="s">
        <v>151</v>
      </c>
      <c r="B98" s="26" t="s">
        <v>152</v>
      </c>
      <c r="C98" s="95" t="s">
        <v>107</v>
      </c>
      <c r="D98" s="28">
        <v>2276</v>
      </c>
      <c r="E98" s="29">
        <f>ROUND(D98*$E$1,2)</f>
        <v>216220</v>
      </c>
    </row>
    <row r="99" spans="1:5">
      <c r="A99" s="25" t="s">
        <v>153</v>
      </c>
      <c r="B99" s="26" t="s">
        <v>154</v>
      </c>
      <c r="C99" s="95" t="s">
        <v>107</v>
      </c>
      <c r="D99" s="28">
        <v>2373</v>
      </c>
      <c r="E99" s="29">
        <f>ROUND(D99*$E$1,2)</f>
        <v>225435</v>
      </c>
    </row>
    <row r="100" spans="1:5" ht="31.5">
      <c r="A100" s="25" t="s">
        <v>155</v>
      </c>
      <c r="B100" s="96" t="s">
        <v>156</v>
      </c>
      <c r="C100" s="95" t="s">
        <v>157</v>
      </c>
      <c r="D100" s="28">
        <v>111</v>
      </c>
      <c r="E100" s="29">
        <f>ROUND(D100*$E$1,2)</f>
        <v>10545</v>
      </c>
    </row>
    <row r="101" spans="1:5" ht="32.25" customHeight="1" thickBot="1">
      <c r="A101" s="25" t="s">
        <v>158</v>
      </c>
      <c r="B101" s="96" t="s">
        <v>159</v>
      </c>
      <c r="C101" s="95" t="s">
        <v>160</v>
      </c>
      <c r="D101" s="28">
        <v>45</v>
      </c>
      <c r="E101" s="29">
        <f>ROUND(D101*$E$1,2)</f>
        <v>4275</v>
      </c>
    </row>
    <row r="102" spans="1:5" ht="13.5" thickBot="1">
      <c r="A102" s="80" t="s">
        <v>161</v>
      </c>
      <c r="B102" s="81"/>
      <c r="C102" s="82"/>
      <c r="D102" s="83"/>
      <c r="E102" s="84"/>
    </row>
    <row r="103" spans="1:5" ht="14.25">
      <c r="A103" s="45"/>
      <c r="B103" s="97" t="s">
        <v>162</v>
      </c>
      <c r="C103" s="46"/>
      <c r="D103" s="47"/>
      <c r="E103" s="48"/>
    </row>
    <row r="104" spans="1:5" ht="21">
      <c r="A104" s="25" t="s">
        <v>163</v>
      </c>
      <c r="B104" s="26" t="s">
        <v>164</v>
      </c>
      <c r="C104" s="27" t="s">
        <v>165</v>
      </c>
      <c r="D104" s="28">
        <v>3585</v>
      </c>
      <c r="E104" s="29">
        <f>ROUND(D104*$E$1,2)</f>
        <v>340575</v>
      </c>
    </row>
    <row r="105" spans="1:5" ht="21">
      <c r="A105" s="25" t="s">
        <v>166</v>
      </c>
      <c r="B105" s="26" t="s">
        <v>167</v>
      </c>
      <c r="C105" s="27" t="s">
        <v>165</v>
      </c>
      <c r="D105" s="28">
        <v>4013</v>
      </c>
      <c r="E105" s="29">
        <f>ROUND(D105*$E$1,2)</f>
        <v>381235</v>
      </c>
    </row>
    <row r="106" spans="1:5" ht="21">
      <c r="A106" s="25" t="s">
        <v>168</v>
      </c>
      <c r="B106" s="26" t="s">
        <v>169</v>
      </c>
      <c r="C106" s="27" t="s">
        <v>165</v>
      </c>
      <c r="D106" s="28">
        <v>4438</v>
      </c>
      <c r="E106" s="29">
        <f>ROUND(D106*$E$1,2)</f>
        <v>421610</v>
      </c>
    </row>
    <row r="107" spans="1:5" ht="21">
      <c r="A107" s="25" t="s">
        <v>170</v>
      </c>
      <c r="B107" s="26" t="s">
        <v>171</v>
      </c>
      <c r="C107" s="27" t="s">
        <v>165</v>
      </c>
      <c r="D107" s="28">
        <v>4958</v>
      </c>
      <c r="E107" s="29">
        <f>ROUND(D107*$E$1,2)</f>
        <v>471010</v>
      </c>
    </row>
    <row r="108" spans="1:5" ht="21">
      <c r="A108" s="37">
        <v>7221295</v>
      </c>
      <c r="B108" s="38" t="s">
        <v>172</v>
      </c>
      <c r="C108" s="39" t="s">
        <v>165</v>
      </c>
      <c r="D108" s="28">
        <v>6990</v>
      </c>
      <c r="E108" s="29">
        <f>ROUND(D108*$E$1,2)</f>
        <v>664050</v>
      </c>
    </row>
    <row r="109" spans="1:5" ht="21">
      <c r="A109" s="37" t="s">
        <v>173</v>
      </c>
      <c r="B109" s="38" t="s">
        <v>174</v>
      </c>
      <c r="C109" s="39" t="s">
        <v>165</v>
      </c>
      <c r="D109" s="28">
        <v>7609</v>
      </c>
      <c r="E109" s="29">
        <f>ROUND(D109*$E$1,2)</f>
        <v>722855</v>
      </c>
    </row>
    <row r="110" spans="1:5" ht="21">
      <c r="A110" s="37">
        <v>7221296</v>
      </c>
      <c r="B110" s="38" t="s">
        <v>175</v>
      </c>
      <c r="C110" s="39" t="s">
        <v>165</v>
      </c>
      <c r="D110" s="28">
        <v>8009</v>
      </c>
      <c r="E110" s="29">
        <f>ROUND(D110*$E$1,2)</f>
        <v>760855</v>
      </c>
    </row>
    <row r="111" spans="1:5" ht="21">
      <c r="A111" s="37" t="s">
        <v>176</v>
      </c>
      <c r="B111" s="38" t="s">
        <v>177</v>
      </c>
      <c r="C111" s="39" t="s">
        <v>165</v>
      </c>
      <c r="D111" s="28">
        <v>10028</v>
      </c>
      <c r="E111" s="29">
        <f>ROUND(D111*$E$1,2)</f>
        <v>952660</v>
      </c>
    </row>
    <row r="112" spans="1:5" ht="17.25" customHeight="1" thickBot="1">
      <c r="A112" s="75" t="s">
        <v>178</v>
      </c>
      <c r="B112" s="76" t="s">
        <v>179</v>
      </c>
      <c r="C112" s="77" t="s">
        <v>165</v>
      </c>
      <c r="D112" s="78">
        <v>10557</v>
      </c>
      <c r="E112" s="79">
        <f>ROUND(D112*$E$1,2)</f>
        <v>1002915</v>
      </c>
    </row>
    <row r="113" spans="1:5" ht="13.5" thickBot="1">
      <c r="A113" s="98" t="s">
        <v>180</v>
      </c>
      <c r="B113" s="99"/>
      <c r="C113" s="100"/>
      <c r="D113" s="101"/>
      <c r="E113" s="102"/>
    </row>
    <row r="114" spans="1:5" ht="14.25">
      <c r="A114" s="14"/>
      <c r="B114" s="15" t="s">
        <v>181</v>
      </c>
      <c r="C114" s="16"/>
      <c r="D114" s="17"/>
      <c r="E114" s="103"/>
    </row>
    <row r="115" spans="1:5">
      <c r="A115" s="49" t="s">
        <v>182</v>
      </c>
      <c r="B115" s="50" t="s">
        <v>183</v>
      </c>
      <c r="C115" s="51" t="s">
        <v>184</v>
      </c>
      <c r="D115" s="22">
        <v>2366</v>
      </c>
      <c r="E115" s="23">
        <f>ROUND(D115*$E$1,2)</f>
        <v>224770</v>
      </c>
    </row>
    <row r="116" spans="1:5">
      <c r="A116" s="37" t="s">
        <v>185</v>
      </c>
      <c r="B116" s="38" t="s">
        <v>186</v>
      </c>
      <c r="C116" s="39" t="s">
        <v>184</v>
      </c>
      <c r="D116" s="28">
        <v>2545</v>
      </c>
      <c r="E116" s="29">
        <f>ROUND(D116*$E$1,2)</f>
        <v>241775</v>
      </c>
    </row>
    <row r="117" spans="1:5">
      <c r="A117" s="37" t="s">
        <v>187</v>
      </c>
      <c r="B117" s="38" t="s">
        <v>188</v>
      </c>
      <c r="C117" s="39" t="s">
        <v>184</v>
      </c>
      <c r="D117" s="28">
        <v>2784</v>
      </c>
      <c r="E117" s="29">
        <f>ROUND(D117*$E$1,2)</f>
        <v>264480</v>
      </c>
    </row>
    <row r="118" spans="1:5">
      <c r="A118" s="37" t="s">
        <v>189</v>
      </c>
      <c r="B118" s="38" t="s">
        <v>190</v>
      </c>
      <c r="C118" s="39" t="s">
        <v>184</v>
      </c>
      <c r="D118" s="28">
        <v>4009</v>
      </c>
      <c r="E118" s="29">
        <f>ROUND(D118*$E$1,2)</f>
        <v>380855</v>
      </c>
    </row>
    <row r="119" spans="1:5">
      <c r="A119" s="37" t="s">
        <v>191</v>
      </c>
      <c r="B119" s="38" t="s">
        <v>192</v>
      </c>
      <c r="C119" s="39" t="s">
        <v>184</v>
      </c>
      <c r="D119" s="28">
        <v>4209</v>
      </c>
      <c r="E119" s="29">
        <f>ROUND(D119*$E$1,2)</f>
        <v>399855</v>
      </c>
    </row>
    <row r="120" spans="1:5">
      <c r="A120" s="37" t="s">
        <v>193</v>
      </c>
      <c r="B120" s="38" t="s">
        <v>194</v>
      </c>
      <c r="C120" s="39" t="s">
        <v>184</v>
      </c>
      <c r="D120" s="28">
        <v>3262</v>
      </c>
      <c r="E120" s="29">
        <f>ROUND(D120*$E$1,2)</f>
        <v>309890</v>
      </c>
    </row>
    <row r="121" spans="1:5">
      <c r="A121" s="37" t="s">
        <v>195</v>
      </c>
      <c r="B121" s="38" t="s">
        <v>196</v>
      </c>
      <c r="C121" s="39" t="s">
        <v>184</v>
      </c>
      <c r="D121" s="28">
        <v>3515</v>
      </c>
      <c r="E121" s="29">
        <f>ROUND(D121*$E$1,2)</f>
        <v>333925</v>
      </c>
    </row>
    <row r="122" spans="1:5">
      <c r="A122" s="37" t="s">
        <v>197</v>
      </c>
      <c r="B122" s="38" t="s">
        <v>198</v>
      </c>
      <c r="C122" s="39" t="s">
        <v>184</v>
      </c>
      <c r="D122" s="28">
        <v>4970</v>
      </c>
      <c r="E122" s="29">
        <f>ROUND(D122*$E$1,2)</f>
        <v>472150</v>
      </c>
    </row>
    <row r="123" spans="1:5">
      <c r="A123" s="37" t="s">
        <v>199</v>
      </c>
      <c r="B123" s="38" t="s">
        <v>200</v>
      </c>
      <c r="C123" s="39" t="s">
        <v>184</v>
      </c>
      <c r="D123" s="28">
        <v>2831</v>
      </c>
      <c r="E123" s="29">
        <f>ROUND(D123*$E$1,2)</f>
        <v>268945</v>
      </c>
    </row>
    <row r="124" spans="1:5">
      <c r="A124" s="37" t="s">
        <v>201</v>
      </c>
      <c r="B124" s="38" t="s">
        <v>202</v>
      </c>
      <c r="C124" s="39" t="s">
        <v>184</v>
      </c>
      <c r="D124" s="28">
        <v>3055</v>
      </c>
      <c r="E124" s="29">
        <f>ROUND(D124*$E$1,2)</f>
        <v>290225</v>
      </c>
    </row>
    <row r="125" spans="1:5">
      <c r="A125" s="37" t="s">
        <v>203</v>
      </c>
      <c r="B125" s="38" t="s">
        <v>204</v>
      </c>
      <c r="C125" s="39" t="s">
        <v>184</v>
      </c>
      <c r="D125" s="28">
        <v>2132</v>
      </c>
      <c r="E125" s="29">
        <f>ROUND(D125*$E$1,2)</f>
        <v>202540</v>
      </c>
    </row>
    <row r="126" spans="1:5">
      <c r="A126" s="37" t="s">
        <v>205</v>
      </c>
      <c r="B126" s="38" t="s">
        <v>206</v>
      </c>
      <c r="C126" s="39" t="s">
        <v>184</v>
      </c>
      <c r="D126" s="28">
        <v>2425</v>
      </c>
      <c r="E126" s="29">
        <f>ROUND(D126*$E$1,2)</f>
        <v>230375</v>
      </c>
    </row>
    <row r="127" spans="1:5" ht="21">
      <c r="A127" s="37" t="s">
        <v>207</v>
      </c>
      <c r="B127" s="38" t="s">
        <v>208</v>
      </c>
      <c r="C127" s="39" t="s">
        <v>209</v>
      </c>
      <c r="D127" s="28">
        <v>2750</v>
      </c>
      <c r="E127" s="29">
        <f>ROUND(D127*$E$1,2)</f>
        <v>261250</v>
      </c>
    </row>
    <row r="128" spans="1:5" ht="21">
      <c r="A128" s="37" t="s">
        <v>210</v>
      </c>
      <c r="B128" s="38" t="s">
        <v>211</v>
      </c>
      <c r="C128" s="39" t="s">
        <v>209</v>
      </c>
      <c r="D128" s="28">
        <v>2967</v>
      </c>
      <c r="E128" s="29">
        <f>ROUND(D128*$E$1,2)</f>
        <v>281865</v>
      </c>
    </row>
    <row r="129" spans="1:5" ht="21">
      <c r="A129" s="37" t="s">
        <v>212</v>
      </c>
      <c r="B129" s="38" t="s">
        <v>213</v>
      </c>
      <c r="C129" s="39" t="s">
        <v>214</v>
      </c>
      <c r="D129" s="28">
        <v>3674</v>
      </c>
      <c r="E129" s="29">
        <f>ROUND(D129*$E$1,2)</f>
        <v>349030</v>
      </c>
    </row>
    <row r="130" spans="1:5" ht="21">
      <c r="A130" s="37" t="s">
        <v>215</v>
      </c>
      <c r="B130" s="38" t="s">
        <v>216</v>
      </c>
      <c r="C130" s="39" t="s">
        <v>217</v>
      </c>
      <c r="D130" s="28">
        <v>126</v>
      </c>
      <c r="E130" s="29">
        <f>ROUND(D130*$E$1,2)</f>
        <v>11970</v>
      </c>
    </row>
    <row r="131" spans="1:5" ht="21">
      <c r="A131" s="37" t="s">
        <v>218</v>
      </c>
      <c r="B131" s="38" t="s">
        <v>219</v>
      </c>
      <c r="C131" s="39" t="s">
        <v>220</v>
      </c>
      <c r="D131" s="28">
        <v>196</v>
      </c>
      <c r="E131" s="29">
        <f>ROUND(D131*$E$1,2)</f>
        <v>18620</v>
      </c>
    </row>
    <row r="132" spans="1:5" ht="14.25">
      <c r="A132" s="70"/>
      <c r="B132" s="71" t="s">
        <v>221</v>
      </c>
      <c r="C132" s="72"/>
      <c r="D132" s="73"/>
      <c r="E132" s="74"/>
    </row>
    <row r="133" spans="1:5">
      <c r="A133" s="37" t="s">
        <v>222</v>
      </c>
      <c r="B133" s="38" t="s">
        <v>223</v>
      </c>
      <c r="C133" s="39" t="s">
        <v>184</v>
      </c>
      <c r="D133" s="28">
        <v>5968</v>
      </c>
      <c r="E133" s="29">
        <f>ROUND(D133*$E$1,2)</f>
        <v>566960</v>
      </c>
    </row>
    <row r="134" spans="1:5">
      <c r="A134" s="37" t="s">
        <v>224</v>
      </c>
      <c r="B134" s="38" t="s">
        <v>225</v>
      </c>
      <c r="C134" s="39" t="s">
        <v>184</v>
      </c>
      <c r="D134" s="28">
        <v>6936</v>
      </c>
      <c r="E134" s="29">
        <f>ROUND(D134*$E$1,2)</f>
        <v>658920</v>
      </c>
    </row>
    <row r="135" spans="1:5" ht="13.5" thickBot="1">
      <c r="A135" s="75" t="s">
        <v>226</v>
      </c>
      <c r="B135" s="76" t="s">
        <v>227</v>
      </c>
      <c r="C135" s="77" t="s">
        <v>184</v>
      </c>
      <c r="D135" s="78">
        <v>7958</v>
      </c>
      <c r="E135" s="79">
        <f>ROUND(D135*$E$1,2)</f>
        <v>756010</v>
      </c>
    </row>
    <row r="136" spans="1:5" ht="13.5" thickBot="1">
      <c r="A136" s="80" t="s">
        <v>228</v>
      </c>
      <c r="B136" s="81"/>
      <c r="C136" s="82"/>
      <c r="D136" s="83"/>
      <c r="E136" s="84"/>
    </row>
    <row r="137" spans="1:5" ht="14.25">
      <c r="A137" s="45"/>
      <c r="B137" s="97" t="s">
        <v>229</v>
      </c>
      <c r="C137" s="46"/>
      <c r="D137" s="47"/>
      <c r="E137" s="48"/>
    </row>
    <row r="138" spans="1:5">
      <c r="A138" s="37" t="s">
        <v>230</v>
      </c>
      <c r="B138" s="38" t="s">
        <v>231</v>
      </c>
      <c r="C138" s="39" t="s">
        <v>232</v>
      </c>
      <c r="D138" s="28">
        <v>4944</v>
      </c>
      <c r="E138" s="29">
        <f>ROUND(D138*$E$1,2)</f>
        <v>469680</v>
      </c>
    </row>
    <row r="139" spans="1:5">
      <c r="A139" s="37" t="s">
        <v>233</v>
      </c>
      <c r="B139" s="38" t="s">
        <v>234</v>
      </c>
      <c r="C139" s="39" t="s">
        <v>232</v>
      </c>
      <c r="D139" s="28">
        <v>5467</v>
      </c>
      <c r="E139" s="29">
        <f>ROUND(D139*$E$1,2)</f>
        <v>519365</v>
      </c>
    </row>
    <row r="140" spans="1:5">
      <c r="A140" s="37" t="s">
        <v>235</v>
      </c>
      <c r="B140" s="38" t="s">
        <v>236</v>
      </c>
      <c r="C140" s="39" t="s">
        <v>232</v>
      </c>
      <c r="D140" s="28">
        <v>6278</v>
      </c>
      <c r="E140" s="29">
        <f>ROUND(D140*$E$1,2)</f>
        <v>596410</v>
      </c>
    </row>
    <row r="141" spans="1:5">
      <c r="A141" s="37" t="s">
        <v>237</v>
      </c>
      <c r="B141" s="38" t="s">
        <v>238</v>
      </c>
      <c r="C141" s="39" t="s">
        <v>232</v>
      </c>
      <c r="D141" s="28">
        <v>6794</v>
      </c>
      <c r="E141" s="29">
        <f>ROUND(D141*$E$1,2)</f>
        <v>645430</v>
      </c>
    </row>
    <row r="142" spans="1:5">
      <c r="A142" s="37" t="s">
        <v>239</v>
      </c>
      <c r="B142" s="38" t="s">
        <v>240</v>
      </c>
      <c r="C142" s="39" t="s">
        <v>232</v>
      </c>
      <c r="D142" s="28">
        <v>8939</v>
      </c>
      <c r="E142" s="29">
        <f>ROUND(D142*$E$1,2)</f>
        <v>849205</v>
      </c>
    </row>
    <row r="143" spans="1:5">
      <c r="A143" s="37" t="s">
        <v>241</v>
      </c>
      <c r="B143" s="38" t="s">
        <v>242</v>
      </c>
      <c r="C143" s="39" t="s">
        <v>232</v>
      </c>
      <c r="D143" s="28">
        <v>10748</v>
      </c>
      <c r="E143" s="29">
        <f>ROUND(D143*$E$1,2)</f>
        <v>1021060</v>
      </c>
    </row>
    <row r="144" spans="1:5" ht="14.25">
      <c r="A144" s="70"/>
      <c r="B144" s="71" t="s">
        <v>243</v>
      </c>
      <c r="C144" s="72"/>
      <c r="D144" s="73"/>
      <c r="E144" s="74"/>
    </row>
    <row r="145" spans="1:5">
      <c r="A145" s="25">
        <v>7612418</v>
      </c>
      <c r="B145" s="26" t="s">
        <v>244</v>
      </c>
      <c r="C145" s="27" t="s">
        <v>232</v>
      </c>
      <c r="D145" s="69">
        <v>4842</v>
      </c>
      <c r="E145" s="104">
        <f>ROUND(D145*$E$1,2)</f>
        <v>459990</v>
      </c>
    </row>
    <row r="146" spans="1:5">
      <c r="A146" s="25">
        <v>7612419</v>
      </c>
      <c r="B146" s="26" t="s">
        <v>245</v>
      </c>
      <c r="C146" s="27" t="s">
        <v>232</v>
      </c>
      <c r="D146" s="69">
        <v>5933</v>
      </c>
      <c r="E146" s="104">
        <f>ROUND(D146*$E$1,2)</f>
        <v>563635</v>
      </c>
    </row>
    <row r="147" spans="1:5">
      <c r="A147" s="25">
        <v>7612420</v>
      </c>
      <c r="B147" s="26" t="s">
        <v>246</v>
      </c>
      <c r="C147" s="27" t="s">
        <v>232</v>
      </c>
      <c r="D147" s="69">
        <v>7929</v>
      </c>
      <c r="E147" s="104">
        <f>ROUND(D147*$E$1,2)</f>
        <v>753255</v>
      </c>
    </row>
    <row r="148" spans="1:5">
      <c r="A148" s="25">
        <v>7612421</v>
      </c>
      <c r="B148" s="26" t="s">
        <v>247</v>
      </c>
      <c r="C148" s="27" t="s">
        <v>232</v>
      </c>
      <c r="D148" s="69">
        <v>8963</v>
      </c>
      <c r="E148" s="104">
        <f>ROUND(D148*$E$1,2)</f>
        <v>851485</v>
      </c>
    </row>
    <row r="149" spans="1:5">
      <c r="A149" s="25" t="s">
        <v>248</v>
      </c>
      <c r="B149" s="26" t="s">
        <v>249</v>
      </c>
      <c r="C149" s="27" t="s">
        <v>232</v>
      </c>
      <c r="D149" s="69">
        <v>10695</v>
      </c>
      <c r="E149" s="104">
        <f>ROUND(D149*$E$1,2)</f>
        <v>1016025</v>
      </c>
    </row>
    <row r="150" spans="1:5">
      <c r="A150" s="25" t="s">
        <v>250</v>
      </c>
      <c r="B150" s="26" t="s">
        <v>251</v>
      </c>
      <c r="C150" s="27" t="s">
        <v>232</v>
      </c>
      <c r="D150" s="69">
        <v>11596</v>
      </c>
      <c r="E150" s="104">
        <f>ROUND(D150*$E$1,2)</f>
        <v>1101620</v>
      </c>
    </row>
    <row r="151" spans="1:5">
      <c r="A151" s="25" t="s">
        <v>252</v>
      </c>
      <c r="B151" s="26" t="s">
        <v>253</v>
      </c>
      <c r="C151" s="27" t="s">
        <v>232</v>
      </c>
      <c r="D151" s="69">
        <v>15126</v>
      </c>
      <c r="E151" s="104">
        <f>ROUND(D151*$E$1,2)</f>
        <v>1436970</v>
      </c>
    </row>
    <row r="152" spans="1:5">
      <c r="A152" s="25" t="s">
        <v>254</v>
      </c>
      <c r="B152" s="26" t="s">
        <v>255</v>
      </c>
      <c r="C152" s="27" t="s">
        <v>232</v>
      </c>
      <c r="D152" s="69">
        <v>17549</v>
      </c>
      <c r="E152" s="104">
        <f>ROUND(D152*$E$1,2)</f>
        <v>1667155</v>
      </c>
    </row>
    <row r="153" spans="1:5" ht="15" customHeight="1">
      <c r="A153" s="70"/>
      <c r="B153" s="71" t="s">
        <v>256</v>
      </c>
      <c r="C153" s="72"/>
      <c r="D153" s="73"/>
      <c r="E153" s="74"/>
    </row>
    <row r="154" spans="1:5" ht="23.25" customHeight="1">
      <c r="A154" s="25" t="s">
        <v>257</v>
      </c>
      <c r="B154" s="26" t="s">
        <v>258</v>
      </c>
      <c r="C154" s="27" t="s">
        <v>232</v>
      </c>
      <c r="D154" s="105"/>
      <c r="E154" s="106"/>
    </row>
    <row r="155" spans="1:5" ht="23.25" customHeight="1">
      <c r="A155" s="25" t="s">
        <v>259</v>
      </c>
      <c r="B155" s="26" t="s">
        <v>260</v>
      </c>
      <c r="C155" s="27" t="s">
        <v>232</v>
      </c>
      <c r="D155" s="105"/>
      <c r="E155" s="106"/>
    </row>
    <row r="156" spans="1:5" ht="23.25" customHeight="1">
      <c r="A156" s="25" t="s">
        <v>261</v>
      </c>
      <c r="B156" s="26" t="s">
        <v>262</v>
      </c>
      <c r="C156" s="27" t="s">
        <v>232</v>
      </c>
      <c r="D156" s="105"/>
      <c r="E156" s="106"/>
    </row>
    <row r="157" spans="1:5" ht="23.25" customHeight="1">
      <c r="A157" s="25" t="s">
        <v>263</v>
      </c>
      <c r="B157" s="26" t="s">
        <v>264</v>
      </c>
      <c r="C157" s="27" t="s">
        <v>232</v>
      </c>
      <c r="D157" s="105"/>
      <c r="E157" s="106"/>
    </row>
    <row r="158" spans="1:5" ht="23.25" customHeight="1">
      <c r="A158" s="25" t="s">
        <v>265</v>
      </c>
      <c r="B158" s="26" t="s">
        <v>266</v>
      </c>
      <c r="C158" s="27" t="s">
        <v>232</v>
      </c>
      <c r="D158" s="105"/>
      <c r="E158" s="106"/>
    </row>
    <row r="159" spans="1:5" ht="23.25" customHeight="1" thickBot="1">
      <c r="A159" s="25" t="s">
        <v>267</v>
      </c>
      <c r="B159" s="26" t="s">
        <v>268</v>
      </c>
      <c r="C159" s="27" t="s">
        <v>232</v>
      </c>
      <c r="D159" s="107"/>
      <c r="E159" s="108"/>
    </row>
    <row r="160" spans="1:5" ht="13.5" thickBot="1">
      <c r="A160" s="80" t="s">
        <v>269</v>
      </c>
      <c r="B160" s="81"/>
      <c r="C160" s="82"/>
      <c r="D160" s="83"/>
      <c r="E160" s="84"/>
    </row>
    <row r="161" spans="1:5" ht="14.25">
      <c r="A161" s="85"/>
      <c r="B161" s="86" t="s">
        <v>270</v>
      </c>
      <c r="C161" s="87"/>
      <c r="D161" s="88"/>
      <c r="E161" s="89"/>
    </row>
    <row r="162" spans="1:5">
      <c r="A162" s="37" t="s">
        <v>271</v>
      </c>
      <c r="B162" s="38" t="s">
        <v>272</v>
      </c>
      <c r="C162" s="39" t="s">
        <v>273</v>
      </c>
      <c r="D162" s="28">
        <v>2127</v>
      </c>
      <c r="E162" s="29">
        <f>ROUND(D162*$E$1,2)</f>
        <v>202065</v>
      </c>
    </row>
    <row r="163" spans="1:5">
      <c r="A163" s="37" t="s">
        <v>274</v>
      </c>
      <c r="B163" s="38" t="s">
        <v>275</v>
      </c>
      <c r="C163" s="39" t="s">
        <v>273</v>
      </c>
      <c r="D163" s="28">
        <v>2292</v>
      </c>
      <c r="E163" s="29">
        <f>ROUND(D163*$E$1,2)</f>
        <v>217740</v>
      </c>
    </row>
    <row r="164" spans="1:5" ht="21">
      <c r="A164" s="37" t="s">
        <v>276</v>
      </c>
      <c r="B164" s="38" t="s">
        <v>277</v>
      </c>
      <c r="C164" s="39" t="s">
        <v>278</v>
      </c>
      <c r="D164" s="28">
        <v>2547</v>
      </c>
      <c r="E164" s="29">
        <f>ROUND(D164*$E$1,2)</f>
        <v>241965</v>
      </c>
    </row>
    <row r="165" spans="1:5" ht="21">
      <c r="A165" s="37" t="s">
        <v>279</v>
      </c>
      <c r="B165" s="38" t="s">
        <v>280</v>
      </c>
      <c r="C165" s="39" t="s">
        <v>278</v>
      </c>
      <c r="D165" s="28">
        <v>2830</v>
      </c>
      <c r="E165" s="29">
        <f>ROUND(D165*$E$1,2)</f>
        <v>268850</v>
      </c>
    </row>
    <row r="166" spans="1:5" ht="21">
      <c r="A166" s="37" t="s">
        <v>281</v>
      </c>
      <c r="B166" s="109" t="s">
        <v>282</v>
      </c>
      <c r="C166" s="39" t="s">
        <v>283</v>
      </c>
      <c r="D166" s="28">
        <v>3205</v>
      </c>
      <c r="E166" s="29">
        <f>ROUND(D166*$E$1,2)</f>
        <v>304475</v>
      </c>
    </row>
    <row r="167" spans="1:5">
      <c r="A167" s="37" t="s">
        <v>284</v>
      </c>
      <c r="B167" s="38" t="s">
        <v>285</v>
      </c>
      <c r="C167" s="39" t="s">
        <v>286</v>
      </c>
      <c r="D167" s="28">
        <v>212</v>
      </c>
      <c r="E167" s="29">
        <f>ROUND(D167*$E$1,2)</f>
        <v>20140</v>
      </c>
    </row>
    <row r="168" spans="1:5" ht="13.5" thickBot="1">
      <c r="A168" s="37" t="s">
        <v>287</v>
      </c>
      <c r="B168" s="38" t="s">
        <v>288</v>
      </c>
      <c r="C168" s="39" t="s">
        <v>289</v>
      </c>
      <c r="D168" s="28">
        <v>212</v>
      </c>
      <c r="E168" s="29">
        <f>ROUND(D168*$E$1,2)</f>
        <v>20140</v>
      </c>
    </row>
    <row r="169" spans="1:5" ht="13.5" thickBot="1">
      <c r="A169" s="110" t="s">
        <v>290</v>
      </c>
      <c r="B169" s="81"/>
      <c r="C169" s="82"/>
      <c r="D169" s="81"/>
      <c r="E169" s="81"/>
    </row>
    <row r="170" spans="1:5">
      <c r="A170" s="111" t="s">
        <v>291</v>
      </c>
      <c r="B170" s="112" t="s">
        <v>292</v>
      </c>
      <c r="C170" s="112" t="s">
        <v>293</v>
      </c>
      <c r="D170" s="23">
        <f>ROUND(E170/$E$1,0)</f>
        <v>430</v>
      </c>
      <c r="E170" s="113">
        <v>40817</v>
      </c>
    </row>
    <row r="171" spans="1:5">
      <c r="A171" s="111" t="s">
        <v>294</v>
      </c>
      <c r="B171" s="112" t="s">
        <v>295</v>
      </c>
      <c r="C171" s="112" t="s">
        <v>296</v>
      </c>
      <c r="D171" s="23">
        <f>ROUND(E171/$E$1,0)</f>
        <v>479</v>
      </c>
      <c r="E171" s="113">
        <v>45500</v>
      </c>
    </row>
    <row r="172" spans="1:5">
      <c r="A172" s="111" t="s">
        <v>297</v>
      </c>
      <c r="B172" s="112" t="s">
        <v>298</v>
      </c>
      <c r="C172" s="112" t="s">
        <v>299</v>
      </c>
      <c r="D172" s="23">
        <f t="shared" ref="D172:D187" si="1">ROUND(E172/$E$1,0)</f>
        <v>909</v>
      </c>
      <c r="E172" s="113">
        <v>86336</v>
      </c>
    </row>
    <row r="173" spans="1:5">
      <c r="A173" s="114" t="s">
        <v>300</v>
      </c>
      <c r="B173" s="96" t="s">
        <v>301</v>
      </c>
      <c r="C173" s="96" t="s">
        <v>302</v>
      </c>
      <c r="D173" s="23">
        <f t="shared" si="1"/>
        <v>966</v>
      </c>
      <c r="E173" s="28">
        <v>91810</v>
      </c>
    </row>
    <row r="174" spans="1:5">
      <c r="A174" s="111" t="s">
        <v>303</v>
      </c>
      <c r="B174" s="112" t="s">
        <v>304</v>
      </c>
      <c r="C174" s="112" t="s">
        <v>305</v>
      </c>
      <c r="D174" s="23">
        <f t="shared" si="1"/>
        <v>983</v>
      </c>
      <c r="E174" s="113">
        <v>93405</v>
      </c>
    </row>
    <row r="175" spans="1:5">
      <c r="A175" s="114" t="s">
        <v>306</v>
      </c>
      <c r="B175" s="96" t="s">
        <v>307</v>
      </c>
      <c r="C175" s="96" t="s">
        <v>308</v>
      </c>
      <c r="D175" s="23">
        <f t="shared" si="1"/>
        <v>1022</v>
      </c>
      <c r="E175" s="28">
        <v>97047</v>
      </c>
    </row>
    <row r="176" spans="1:5">
      <c r="A176" s="111" t="s">
        <v>309</v>
      </c>
      <c r="B176" s="112" t="s">
        <v>310</v>
      </c>
      <c r="C176" s="112" t="s">
        <v>311</v>
      </c>
      <c r="D176" s="23">
        <f t="shared" si="1"/>
        <v>1080</v>
      </c>
      <c r="E176" s="113">
        <v>102608</v>
      </c>
    </row>
    <row r="177" spans="1:5">
      <c r="A177" s="114" t="s">
        <v>312</v>
      </c>
      <c r="B177" s="96" t="s">
        <v>313</v>
      </c>
      <c r="C177" s="96" t="s">
        <v>314</v>
      </c>
      <c r="D177" s="23">
        <f t="shared" si="1"/>
        <v>1112</v>
      </c>
      <c r="E177" s="28">
        <v>105603</v>
      </c>
    </row>
    <row r="178" spans="1:5">
      <c r="A178" s="111" t="s">
        <v>315</v>
      </c>
      <c r="B178" s="112" t="s">
        <v>316</v>
      </c>
      <c r="C178" s="112" t="s">
        <v>317</v>
      </c>
      <c r="D178" s="23">
        <f t="shared" si="1"/>
        <v>1230</v>
      </c>
      <c r="E178" s="113">
        <v>116897</v>
      </c>
    </row>
    <row r="179" spans="1:5">
      <c r="A179" s="111" t="s">
        <v>318</v>
      </c>
      <c r="B179" s="112" t="s">
        <v>319</v>
      </c>
      <c r="C179" s="112" t="s">
        <v>320</v>
      </c>
      <c r="D179" s="115">
        <f t="shared" si="1"/>
        <v>1257</v>
      </c>
      <c r="E179" s="113">
        <v>119418</v>
      </c>
    </row>
    <row r="180" spans="1:5">
      <c r="A180" s="111" t="s">
        <v>321</v>
      </c>
      <c r="B180" s="112" t="s">
        <v>322</v>
      </c>
      <c r="C180" s="112" t="s">
        <v>323</v>
      </c>
      <c r="D180" s="115">
        <f t="shared" si="1"/>
        <v>987</v>
      </c>
      <c r="E180" s="113">
        <v>93783</v>
      </c>
    </row>
    <row r="181" spans="1:5">
      <c r="A181" s="111" t="s">
        <v>324</v>
      </c>
      <c r="B181" s="112" t="s">
        <v>325</v>
      </c>
      <c r="C181" s="112" t="s">
        <v>326</v>
      </c>
      <c r="D181" s="115">
        <f t="shared" si="1"/>
        <v>1009</v>
      </c>
      <c r="E181" s="113">
        <v>95863</v>
      </c>
    </row>
    <row r="182" spans="1:5">
      <c r="A182" s="111" t="s">
        <v>327</v>
      </c>
      <c r="B182" s="112" t="s">
        <v>328</v>
      </c>
      <c r="C182" s="112" t="s">
        <v>329</v>
      </c>
      <c r="D182" s="115">
        <f t="shared" si="1"/>
        <v>1058</v>
      </c>
      <c r="E182" s="113">
        <v>100483</v>
      </c>
    </row>
    <row r="183" spans="1:5">
      <c r="A183" s="111" t="s">
        <v>330</v>
      </c>
      <c r="B183" s="112" t="s">
        <v>331</v>
      </c>
      <c r="C183" s="112" t="s">
        <v>332</v>
      </c>
      <c r="D183" s="115">
        <f t="shared" si="1"/>
        <v>1072</v>
      </c>
      <c r="E183" s="113">
        <v>101885</v>
      </c>
    </row>
    <row r="184" spans="1:5">
      <c r="A184" s="111" t="s">
        <v>333</v>
      </c>
      <c r="B184" s="112" t="s">
        <v>334</v>
      </c>
      <c r="C184" s="112" t="s">
        <v>335</v>
      </c>
      <c r="D184" s="115">
        <f t="shared" si="1"/>
        <v>1204</v>
      </c>
      <c r="E184" s="113">
        <v>114388</v>
      </c>
    </row>
    <row r="185" spans="1:5">
      <c r="A185" s="111" t="s">
        <v>336</v>
      </c>
      <c r="B185" s="112" t="s">
        <v>337</v>
      </c>
      <c r="C185" s="112" t="s">
        <v>338</v>
      </c>
      <c r="D185" s="115">
        <f t="shared" si="1"/>
        <v>1487</v>
      </c>
      <c r="E185" s="113">
        <v>141293</v>
      </c>
    </row>
    <row r="186" spans="1:5">
      <c r="A186" s="111" t="s">
        <v>339</v>
      </c>
      <c r="B186" s="112" t="s">
        <v>340</v>
      </c>
      <c r="C186" s="112" t="s">
        <v>341</v>
      </c>
      <c r="D186" s="115">
        <f t="shared" si="1"/>
        <v>1514</v>
      </c>
      <c r="E186" s="113">
        <v>143793</v>
      </c>
    </row>
    <row r="187" spans="1:5" ht="13.5" thickBot="1">
      <c r="A187" s="111" t="s">
        <v>342</v>
      </c>
      <c r="B187" s="112" t="s">
        <v>343</v>
      </c>
      <c r="C187" s="112" t="s">
        <v>344</v>
      </c>
      <c r="D187" s="115">
        <f t="shared" si="1"/>
        <v>1623</v>
      </c>
      <c r="E187" s="113">
        <v>154196</v>
      </c>
    </row>
    <row r="188" spans="1:5" ht="17.25" customHeight="1" thickBot="1">
      <c r="A188" s="110" t="s">
        <v>345</v>
      </c>
      <c r="B188" s="81"/>
      <c r="C188" s="82"/>
      <c r="D188" s="81"/>
      <c r="E188" s="116"/>
    </row>
    <row r="189" spans="1:5" ht="17.25" customHeight="1">
      <c r="A189" s="45"/>
      <c r="B189" s="97" t="s">
        <v>346</v>
      </c>
      <c r="C189" s="46"/>
      <c r="D189" s="47"/>
      <c r="E189" s="48"/>
    </row>
    <row r="190" spans="1:5" ht="54.75" customHeight="1">
      <c r="A190" s="117" t="s">
        <v>347</v>
      </c>
      <c r="B190" s="38" t="s">
        <v>348</v>
      </c>
      <c r="C190" s="39" t="s">
        <v>349</v>
      </c>
      <c r="D190" s="28">
        <v>936</v>
      </c>
      <c r="E190" s="29">
        <f>ROUND(D190*$E$1,2)</f>
        <v>88920</v>
      </c>
    </row>
    <row r="191" spans="1:5" ht="54.75" customHeight="1">
      <c r="A191" s="117" t="s">
        <v>350</v>
      </c>
      <c r="B191" s="38" t="s">
        <v>351</v>
      </c>
      <c r="C191" s="39" t="s">
        <v>352</v>
      </c>
      <c r="D191" s="28">
        <v>1010</v>
      </c>
      <c r="E191" s="29">
        <f>ROUND(D191*$E$1,2)</f>
        <v>95950</v>
      </c>
    </row>
    <row r="192" spans="1:5" ht="54.75" customHeight="1">
      <c r="A192" s="117" t="s">
        <v>353</v>
      </c>
      <c r="B192" s="38" t="s">
        <v>354</v>
      </c>
      <c r="C192" s="39" t="s">
        <v>355</v>
      </c>
      <c r="D192" s="28">
        <v>1167</v>
      </c>
      <c r="E192" s="29">
        <f>ROUND(D192*$E$1,2)</f>
        <v>110865</v>
      </c>
    </row>
    <row r="193" spans="1:5" ht="54.75" customHeight="1">
      <c r="A193" s="117" t="s">
        <v>356</v>
      </c>
      <c r="B193" s="38" t="s">
        <v>357</v>
      </c>
      <c r="C193" s="39" t="s">
        <v>358</v>
      </c>
      <c r="D193" s="28">
        <v>1352</v>
      </c>
      <c r="E193" s="29">
        <f>ROUND(D193*$E$1,2)</f>
        <v>128440</v>
      </c>
    </row>
    <row r="194" spans="1:5" ht="54.75" customHeight="1">
      <c r="A194" s="117" t="s">
        <v>359</v>
      </c>
      <c r="B194" s="38" t="s">
        <v>360</v>
      </c>
      <c r="C194" s="39" t="s">
        <v>361</v>
      </c>
      <c r="D194" s="28">
        <v>1534</v>
      </c>
      <c r="E194" s="29">
        <f>ROUND(D194*$E$1,2)</f>
        <v>145730</v>
      </c>
    </row>
    <row r="195" spans="1:5" ht="54.75" customHeight="1">
      <c r="A195" s="117" t="s">
        <v>362</v>
      </c>
      <c r="B195" s="38" t="s">
        <v>363</v>
      </c>
      <c r="C195" s="39" t="s">
        <v>364</v>
      </c>
      <c r="D195" s="28">
        <v>1973</v>
      </c>
      <c r="E195" s="29">
        <f>ROUND(D195*$E$1,2)</f>
        <v>187435</v>
      </c>
    </row>
    <row r="196" spans="1:5" ht="54.75" customHeight="1">
      <c r="A196" s="117" t="s">
        <v>365</v>
      </c>
      <c r="B196" s="38" t="s">
        <v>366</v>
      </c>
      <c r="C196" s="39" t="s">
        <v>367</v>
      </c>
      <c r="D196" s="28">
        <v>2074</v>
      </c>
      <c r="E196" s="29">
        <f>ROUND(D196*$E$1,2)</f>
        <v>197030</v>
      </c>
    </row>
    <row r="197" spans="1:5" ht="54.75" customHeight="1">
      <c r="A197" s="117" t="s">
        <v>368</v>
      </c>
      <c r="B197" s="38" t="s">
        <v>369</v>
      </c>
      <c r="C197" s="39" t="s">
        <v>370</v>
      </c>
      <c r="D197" s="28">
        <v>1582</v>
      </c>
      <c r="E197" s="29">
        <f>ROUND(D197*$E$1,2)</f>
        <v>150290</v>
      </c>
    </row>
    <row r="198" spans="1:5" ht="54.75" customHeight="1">
      <c r="A198" s="117" t="s">
        <v>371</v>
      </c>
      <c r="B198" s="38" t="s">
        <v>372</v>
      </c>
      <c r="C198" s="39" t="s">
        <v>373</v>
      </c>
      <c r="D198" s="28">
        <v>1829</v>
      </c>
      <c r="E198" s="29">
        <f>ROUND(D198*$E$1,2)</f>
        <v>173755</v>
      </c>
    </row>
    <row r="199" spans="1:5" ht="54.75" customHeight="1">
      <c r="A199" s="117" t="s">
        <v>374</v>
      </c>
      <c r="B199" s="38" t="s">
        <v>375</v>
      </c>
      <c r="C199" s="39" t="s">
        <v>376</v>
      </c>
      <c r="D199" s="28">
        <v>2194</v>
      </c>
      <c r="E199" s="29">
        <f>ROUND(D199*$E$1,2)</f>
        <v>208430</v>
      </c>
    </row>
    <row r="200" spans="1:5" ht="54.75" customHeight="1" thickBot="1">
      <c r="A200" s="117" t="s">
        <v>377</v>
      </c>
      <c r="B200" s="38" t="s">
        <v>378</v>
      </c>
      <c r="C200" s="39" t="s">
        <v>379</v>
      </c>
      <c r="D200" s="28">
        <v>2297</v>
      </c>
      <c r="E200" s="29">
        <f>ROUND(D200*$E$1,2)</f>
        <v>218215</v>
      </c>
    </row>
    <row r="201" spans="1:5" ht="13.5" thickBot="1">
      <c r="A201" s="110" t="s">
        <v>380</v>
      </c>
      <c r="B201" s="81"/>
      <c r="C201" s="82"/>
      <c r="D201" s="81"/>
      <c r="E201" s="116"/>
    </row>
    <row r="202" spans="1:5" ht="14.25">
      <c r="A202" s="85"/>
      <c r="B202" s="86" t="s">
        <v>381</v>
      </c>
      <c r="C202" s="87"/>
      <c r="D202" s="88"/>
      <c r="E202" s="89"/>
    </row>
    <row r="203" spans="1:5">
      <c r="A203" s="117" t="s">
        <v>382</v>
      </c>
      <c r="B203" s="38" t="s">
        <v>383</v>
      </c>
      <c r="C203" s="39" t="s">
        <v>384</v>
      </c>
      <c r="D203" s="28">
        <v>377</v>
      </c>
      <c r="E203" s="29">
        <f>ROUND(D203*$E$1,2)</f>
        <v>35815</v>
      </c>
    </row>
    <row r="204" spans="1:5">
      <c r="A204" s="117" t="s">
        <v>385</v>
      </c>
      <c r="B204" s="38" t="s">
        <v>386</v>
      </c>
      <c r="C204" s="39" t="s">
        <v>384</v>
      </c>
      <c r="D204" s="28">
        <v>377</v>
      </c>
      <c r="E204" s="29">
        <f>ROUND(D204*$E$1,2)</f>
        <v>35815</v>
      </c>
    </row>
    <row r="205" spans="1:5">
      <c r="A205" s="117" t="s">
        <v>387</v>
      </c>
      <c r="B205" s="38" t="s">
        <v>388</v>
      </c>
      <c r="C205" s="39" t="s">
        <v>384</v>
      </c>
      <c r="D205" s="28">
        <v>419</v>
      </c>
      <c r="E205" s="29">
        <f>ROUND(D205*$E$1,2)</f>
        <v>39805</v>
      </c>
    </row>
    <row r="206" spans="1:5">
      <c r="A206" s="117" t="s">
        <v>389</v>
      </c>
      <c r="B206" s="38" t="s">
        <v>390</v>
      </c>
      <c r="C206" s="39" t="s">
        <v>384</v>
      </c>
      <c r="D206" s="28">
        <v>419</v>
      </c>
      <c r="E206" s="29">
        <f>ROUND(D206*$E$1,2)</f>
        <v>39805</v>
      </c>
    </row>
    <row r="207" spans="1:5" ht="14.25">
      <c r="A207" s="70"/>
      <c r="B207" s="71" t="s">
        <v>391</v>
      </c>
      <c r="C207" s="72"/>
      <c r="D207" s="73"/>
      <c r="E207" s="74"/>
    </row>
    <row r="208" spans="1:5">
      <c r="A208" s="117" t="s">
        <v>392</v>
      </c>
      <c r="B208" s="38" t="s">
        <v>393</v>
      </c>
      <c r="C208" s="39" t="s">
        <v>384</v>
      </c>
      <c r="D208" s="28">
        <v>299</v>
      </c>
      <c r="E208" s="29">
        <f>ROUND(D208*$E$1,2)</f>
        <v>28405</v>
      </c>
    </row>
    <row r="209" spans="1:5">
      <c r="A209" s="117" t="s">
        <v>394</v>
      </c>
      <c r="B209" s="38" t="s">
        <v>395</v>
      </c>
      <c r="C209" s="39" t="s">
        <v>384</v>
      </c>
      <c r="D209" s="28">
        <v>329</v>
      </c>
      <c r="E209" s="29">
        <f>ROUND(D209*$E$1,2)</f>
        <v>31255</v>
      </c>
    </row>
    <row r="210" spans="1:5" ht="14.25">
      <c r="A210" s="70"/>
      <c r="B210" s="71" t="s">
        <v>396</v>
      </c>
      <c r="C210" s="72"/>
      <c r="D210" s="73"/>
      <c r="E210" s="74"/>
    </row>
    <row r="211" spans="1:5">
      <c r="A211" s="117" t="s">
        <v>397</v>
      </c>
      <c r="B211" s="38" t="s">
        <v>398</v>
      </c>
      <c r="C211" s="39" t="s">
        <v>384</v>
      </c>
      <c r="D211" s="28">
        <v>158</v>
      </c>
      <c r="E211" s="29">
        <f>ROUND(D211*$E$1,2)</f>
        <v>15010</v>
      </c>
    </row>
    <row r="212" spans="1:5">
      <c r="A212" s="117" t="s">
        <v>399</v>
      </c>
      <c r="B212" s="38" t="s">
        <v>400</v>
      </c>
      <c r="C212" s="39" t="s">
        <v>384</v>
      </c>
      <c r="D212" s="28">
        <v>158</v>
      </c>
      <c r="E212" s="29">
        <f>ROUND(D212*$E$1,2)</f>
        <v>15010</v>
      </c>
    </row>
    <row r="213" spans="1:5">
      <c r="A213" s="117" t="s">
        <v>401</v>
      </c>
      <c r="B213" s="38" t="s">
        <v>402</v>
      </c>
      <c r="C213" s="39" t="s">
        <v>384</v>
      </c>
      <c r="D213" s="28">
        <v>188</v>
      </c>
      <c r="E213" s="29">
        <f>ROUND(D213*$E$1,2)</f>
        <v>17860</v>
      </c>
    </row>
    <row r="214" spans="1:5">
      <c r="A214" s="117" t="s">
        <v>403</v>
      </c>
      <c r="B214" s="38" t="s">
        <v>404</v>
      </c>
      <c r="C214" s="39" t="s">
        <v>384</v>
      </c>
      <c r="D214" s="28">
        <v>188</v>
      </c>
      <c r="E214" s="29">
        <f>ROUND(D214*$E$1,2)</f>
        <v>17860</v>
      </c>
    </row>
    <row r="215" spans="1:5">
      <c r="A215" s="117" t="s">
        <v>405</v>
      </c>
      <c r="B215" s="38" t="s">
        <v>406</v>
      </c>
      <c r="C215" s="39" t="s">
        <v>384</v>
      </c>
      <c r="D215" s="28">
        <v>194</v>
      </c>
      <c r="E215" s="29">
        <f>ROUND(D215*$E$1,2)</f>
        <v>18430</v>
      </c>
    </row>
    <row r="216" spans="1:5">
      <c r="A216" s="117" t="s">
        <v>407</v>
      </c>
      <c r="B216" s="38" t="s">
        <v>408</v>
      </c>
      <c r="C216" s="39" t="s">
        <v>384</v>
      </c>
      <c r="D216" s="28">
        <v>220</v>
      </c>
      <c r="E216" s="29">
        <f>ROUND(D216*$E$1,2)</f>
        <v>20900</v>
      </c>
    </row>
    <row r="217" spans="1:5">
      <c r="A217" s="117" t="s">
        <v>409</v>
      </c>
      <c r="B217" s="38" t="s">
        <v>410</v>
      </c>
      <c r="C217" s="39" t="s">
        <v>384</v>
      </c>
      <c r="D217" s="28">
        <v>239</v>
      </c>
      <c r="E217" s="29">
        <f>ROUND(D217*$E$1,2)</f>
        <v>22705</v>
      </c>
    </row>
    <row r="218" spans="1:5" ht="18" customHeight="1" thickBot="1">
      <c r="A218" s="118" t="s">
        <v>411</v>
      </c>
      <c r="B218" s="76" t="s">
        <v>412</v>
      </c>
      <c r="C218" s="77" t="s">
        <v>384</v>
      </c>
      <c r="D218" s="78">
        <v>269</v>
      </c>
      <c r="E218" s="79">
        <f>ROUND(D218*$E$1,2)</f>
        <v>25555</v>
      </c>
    </row>
    <row r="219" spans="1:5" ht="13.5" thickBot="1">
      <c r="A219" s="119" t="s">
        <v>413</v>
      </c>
      <c r="B219" s="99"/>
      <c r="C219" s="100"/>
      <c r="D219" s="99"/>
      <c r="E219" s="120"/>
    </row>
    <row r="220" spans="1:5">
      <c r="A220" s="117" t="s">
        <v>414</v>
      </c>
      <c r="B220" s="38" t="s">
        <v>415</v>
      </c>
      <c r="C220" s="121" t="s">
        <v>416</v>
      </c>
      <c r="D220" s="28">
        <v>311</v>
      </c>
      <c r="E220" s="29">
        <f>ROUND(D220*$E$1,2)</f>
        <v>29545</v>
      </c>
    </row>
    <row r="221" spans="1:5">
      <c r="A221" s="117" t="s">
        <v>417</v>
      </c>
      <c r="B221" s="38" t="s">
        <v>418</v>
      </c>
      <c r="C221" s="121" t="s">
        <v>416</v>
      </c>
      <c r="D221" s="28">
        <v>387</v>
      </c>
      <c r="E221" s="29">
        <f>ROUND(D221*$E$1,2)</f>
        <v>36765</v>
      </c>
    </row>
    <row r="222" spans="1:5" ht="17.25" customHeight="1" thickBot="1">
      <c r="A222" s="118" t="s">
        <v>419</v>
      </c>
      <c r="B222" s="76" t="s">
        <v>420</v>
      </c>
      <c r="C222" s="122" t="s">
        <v>416</v>
      </c>
      <c r="D222" s="78">
        <v>453</v>
      </c>
      <c r="E222" s="79">
        <f>ROUND(D222*$E$1,2)</f>
        <v>43035</v>
      </c>
    </row>
    <row r="223" spans="1:5" ht="13.5" thickBot="1">
      <c r="A223" s="110" t="s">
        <v>421</v>
      </c>
      <c r="B223" s="81"/>
      <c r="C223" s="82"/>
      <c r="D223" s="81"/>
      <c r="E223" s="116"/>
    </row>
    <row r="224" spans="1:5" ht="18" customHeight="1" thickBot="1">
      <c r="A224" s="123">
        <v>11150240000668</v>
      </c>
      <c r="B224" s="124" t="s">
        <v>422</v>
      </c>
      <c r="C224" s="125" t="s">
        <v>423</v>
      </c>
      <c r="D224" s="126">
        <v>1157</v>
      </c>
      <c r="E224" s="127">
        <f>ROUND(D224*$E$1,2)</f>
        <v>109915</v>
      </c>
    </row>
    <row r="225" spans="1:5" ht="13.5" thickBot="1">
      <c r="A225" s="110" t="s">
        <v>424</v>
      </c>
      <c r="B225" s="81"/>
      <c r="C225" s="82"/>
      <c r="D225" s="116"/>
      <c r="E225" s="81"/>
    </row>
    <row r="226" spans="1:5" ht="21">
      <c r="A226" s="129" t="s">
        <v>425</v>
      </c>
      <c r="B226" s="130" t="s">
        <v>426</v>
      </c>
      <c r="C226" s="130" t="s">
        <v>427</v>
      </c>
      <c r="D226" s="131">
        <f t="shared" ref="D226:D231" si="2">ROUND(E226/$E$1,2)</f>
        <v>230.42</v>
      </c>
      <c r="E226" s="132">
        <v>21890.22</v>
      </c>
    </row>
    <row r="227" spans="1:5" ht="21">
      <c r="A227" s="111" t="s">
        <v>428</v>
      </c>
      <c r="B227" s="112" t="s">
        <v>429</v>
      </c>
      <c r="C227" s="112" t="s">
        <v>430</v>
      </c>
      <c r="D227" s="23">
        <f t="shared" si="2"/>
        <v>136.19999999999999</v>
      </c>
      <c r="E227" s="113">
        <v>12938.95</v>
      </c>
    </row>
    <row r="228" spans="1:5" ht="21">
      <c r="A228" s="111" t="s">
        <v>431</v>
      </c>
      <c r="B228" s="112" t="s">
        <v>432</v>
      </c>
      <c r="C228" s="112" t="s">
        <v>433</v>
      </c>
      <c r="D228" s="23">
        <f t="shared" si="2"/>
        <v>119.93</v>
      </c>
      <c r="E228" s="113">
        <v>11393.69</v>
      </c>
    </row>
    <row r="229" spans="1:5" ht="31.5">
      <c r="A229" s="111" t="s">
        <v>434</v>
      </c>
      <c r="B229" s="112" t="s">
        <v>435</v>
      </c>
      <c r="C229" s="112" t="s">
        <v>436</v>
      </c>
      <c r="D229" s="23">
        <f t="shared" si="2"/>
        <v>46.29</v>
      </c>
      <c r="E229" s="113">
        <v>4397.95</v>
      </c>
    </row>
    <row r="230" spans="1:5" ht="31.5">
      <c r="A230" s="111" t="s">
        <v>437</v>
      </c>
      <c r="B230" s="112" t="s">
        <v>438</v>
      </c>
      <c r="C230" s="112" t="s">
        <v>439</v>
      </c>
      <c r="D230" s="115">
        <f t="shared" si="2"/>
        <v>10.59</v>
      </c>
      <c r="E230" s="113">
        <v>1006.5</v>
      </c>
    </row>
    <row r="231" spans="1:5" ht="32.25" thickBot="1">
      <c r="A231" s="133" t="s">
        <v>440</v>
      </c>
      <c r="B231" s="134" t="s">
        <v>441</v>
      </c>
      <c r="C231" s="134" t="s">
        <v>442</v>
      </c>
      <c r="D231" s="79">
        <f t="shared" si="2"/>
        <v>10.59</v>
      </c>
      <c r="E231" s="78">
        <v>1006.5</v>
      </c>
    </row>
    <row r="232" spans="1:5" ht="13.5" thickBot="1">
      <c r="A232" s="110" t="s">
        <v>443</v>
      </c>
      <c r="B232" s="81"/>
      <c r="C232" s="82"/>
      <c r="D232" s="116"/>
      <c r="E232" s="81"/>
    </row>
    <row r="233" spans="1:5" ht="21">
      <c r="A233" s="129" t="s">
        <v>444</v>
      </c>
      <c r="B233" s="130" t="s">
        <v>445</v>
      </c>
      <c r="C233" s="130" t="s">
        <v>446</v>
      </c>
      <c r="D233" s="131">
        <f t="shared" ref="D233:D288" si="3">ROUND(E233/$E$1,2)</f>
        <v>123.66</v>
      </c>
      <c r="E233" s="132">
        <v>11747.84</v>
      </c>
    </row>
    <row r="234" spans="1:5" ht="21">
      <c r="A234" s="111" t="s">
        <v>447</v>
      </c>
      <c r="B234" s="112" t="s">
        <v>448</v>
      </c>
      <c r="C234" s="112" t="s">
        <v>449</v>
      </c>
      <c r="D234" s="115">
        <f t="shared" si="3"/>
        <v>143.37</v>
      </c>
      <c r="E234" s="113">
        <v>13620</v>
      </c>
    </row>
    <row r="235" spans="1:5" ht="21">
      <c r="A235" s="111" t="s">
        <v>450</v>
      </c>
      <c r="B235" s="112" t="s">
        <v>451</v>
      </c>
      <c r="C235" s="112" t="s">
        <v>452</v>
      </c>
      <c r="D235" s="115">
        <f t="shared" si="3"/>
        <v>233.68</v>
      </c>
      <c r="E235" s="113">
        <v>22199.43</v>
      </c>
    </row>
    <row r="236" spans="1:5" ht="21">
      <c r="A236" s="111" t="s">
        <v>453</v>
      </c>
      <c r="B236" s="112" t="s">
        <v>454</v>
      </c>
      <c r="C236" s="112" t="s">
        <v>455</v>
      </c>
      <c r="D236" s="115">
        <f t="shared" si="3"/>
        <v>277.24</v>
      </c>
      <c r="E236" s="113">
        <v>26337.64</v>
      </c>
    </row>
    <row r="237" spans="1:5" ht="21">
      <c r="A237" s="135" t="s">
        <v>456</v>
      </c>
      <c r="B237" s="136" t="s">
        <v>457</v>
      </c>
      <c r="C237" s="112" t="s">
        <v>458</v>
      </c>
      <c r="D237" s="115">
        <f>ROUND(E237/$E$1,2)</f>
        <v>912.43</v>
      </c>
      <c r="E237" s="22">
        <v>86680.83</v>
      </c>
    </row>
    <row r="238" spans="1:5" ht="21">
      <c r="A238" s="135" t="s">
        <v>459</v>
      </c>
      <c r="B238" s="136" t="s">
        <v>460</v>
      </c>
      <c r="C238" s="112" t="s">
        <v>461</v>
      </c>
      <c r="D238" s="115">
        <f>ROUND(E238/$E$1,2)</f>
        <v>1246.49</v>
      </c>
      <c r="E238" s="22">
        <v>118416.78</v>
      </c>
    </row>
    <row r="239" spans="1:5" ht="21.75" thickBot="1">
      <c r="A239" s="137" t="s">
        <v>462</v>
      </c>
      <c r="B239" s="138" t="s">
        <v>463</v>
      </c>
      <c r="C239" s="138" t="s">
        <v>464</v>
      </c>
      <c r="D239" s="139">
        <f t="shared" si="3"/>
        <v>148.53</v>
      </c>
      <c r="E239" s="140">
        <v>14109.93</v>
      </c>
    </row>
    <row r="240" spans="1:5" ht="13.5" thickBot="1">
      <c r="A240" s="110" t="s">
        <v>465</v>
      </c>
      <c r="B240" s="81"/>
      <c r="C240" s="82"/>
      <c r="D240" s="116"/>
      <c r="E240" s="81"/>
    </row>
    <row r="241" spans="1:5" ht="31.5">
      <c r="A241" s="129" t="s">
        <v>466</v>
      </c>
      <c r="B241" s="130" t="s">
        <v>467</v>
      </c>
      <c r="C241" s="130" t="s">
        <v>468</v>
      </c>
      <c r="D241" s="131">
        <f>ROUND(E241/$E$1,2)</f>
        <v>373.18</v>
      </c>
      <c r="E241" s="132">
        <v>35452.57</v>
      </c>
    </row>
    <row r="242" spans="1:5" ht="31.5">
      <c r="A242" s="111" t="s">
        <v>469</v>
      </c>
      <c r="B242" s="112" t="s">
        <v>470</v>
      </c>
      <c r="C242" s="112" t="s">
        <v>471</v>
      </c>
      <c r="D242" s="115">
        <f>ROUND(E242/$E$1,2)</f>
        <v>460.78</v>
      </c>
      <c r="E242" s="113">
        <v>43774.5</v>
      </c>
    </row>
    <row r="243" spans="1:5" ht="21">
      <c r="A243" s="111" t="s">
        <v>472</v>
      </c>
      <c r="B243" s="112" t="s">
        <v>473</v>
      </c>
      <c r="C243" s="112" t="s">
        <v>474</v>
      </c>
      <c r="D243" s="115">
        <f>ROUND(E243/$E$1,2)</f>
        <v>171.75</v>
      </c>
      <c r="E243" s="113">
        <v>16316.53</v>
      </c>
    </row>
    <row r="244" spans="1:5" ht="21.75" thickBot="1">
      <c r="A244" s="111" t="s">
        <v>475</v>
      </c>
      <c r="B244" s="112" t="s">
        <v>476</v>
      </c>
      <c r="C244" s="112" t="s">
        <v>477</v>
      </c>
      <c r="D244" s="115">
        <f>ROUND(E244/$E$1,2)</f>
        <v>367.6</v>
      </c>
      <c r="E244" s="113">
        <v>34921.79</v>
      </c>
    </row>
    <row r="245" spans="1:5" ht="13.5" thickBot="1">
      <c r="A245" s="110" t="s">
        <v>478</v>
      </c>
      <c r="B245" s="81"/>
      <c r="C245" s="82"/>
      <c r="D245" s="116"/>
      <c r="E245" s="81"/>
    </row>
    <row r="246" spans="1:5" ht="31.5">
      <c r="A246" s="129" t="s">
        <v>479</v>
      </c>
      <c r="B246" s="130" t="s">
        <v>480</v>
      </c>
      <c r="C246" s="130" t="s">
        <v>481</v>
      </c>
      <c r="D246" s="131">
        <f t="shared" si="3"/>
        <v>27.92</v>
      </c>
      <c r="E246" s="132">
        <v>2652.45</v>
      </c>
    </row>
    <row r="247" spans="1:5" ht="31.5">
      <c r="A247" s="111" t="s">
        <v>482</v>
      </c>
      <c r="B247" s="112" t="s">
        <v>483</v>
      </c>
      <c r="C247" s="112" t="s">
        <v>484</v>
      </c>
      <c r="D247" s="115">
        <f>ROUND(E247/$E$1,2)</f>
        <v>25.91</v>
      </c>
      <c r="E247" s="113">
        <v>2461.0300000000002</v>
      </c>
    </row>
    <row r="248" spans="1:5" ht="21">
      <c r="A248" s="111" t="s">
        <v>485</v>
      </c>
      <c r="B248" s="112" t="s">
        <v>486</v>
      </c>
      <c r="C248" s="112" t="s">
        <v>487</v>
      </c>
      <c r="D248" s="115">
        <f t="shared" si="3"/>
        <v>21.01</v>
      </c>
      <c r="E248" s="113">
        <v>1996.17</v>
      </c>
    </row>
    <row r="249" spans="1:5" ht="31.5">
      <c r="A249" s="111" t="s">
        <v>488</v>
      </c>
      <c r="B249" s="112" t="s">
        <v>489</v>
      </c>
      <c r="C249" s="112" t="s">
        <v>490</v>
      </c>
      <c r="D249" s="115">
        <f t="shared" si="3"/>
        <v>11.51</v>
      </c>
      <c r="E249" s="113">
        <v>1093.79</v>
      </c>
    </row>
    <row r="250" spans="1:5">
      <c r="A250" s="111" t="s">
        <v>491</v>
      </c>
      <c r="B250" s="112" t="s">
        <v>492</v>
      </c>
      <c r="C250" s="112" t="s">
        <v>493</v>
      </c>
      <c r="D250" s="115">
        <f t="shared" si="3"/>
        <v>13.67</v>
      </c>
      <c r="E250" s="113">
        <v>1298.8800000000001</v>
      </c>
    </row>
    <row r="251" spans="1:5">
      <c r="A251" s="111" t="s">
        <v>494</v>
      </c>
      <c r="B251" s="112" t="s">
        <v>495</v>
      </c>
      <c r="C251" s="112" t="s">
        <v>496</v>
      </c>
      <c r="D251" s="115">
        <f t="shared" si="3"/>
        <v>8.92</v>
      </c>
      <c r="E251" s="113">
        <v>847.69</v>
      </c>
    </row>
    <row r="252" spans="1:5" ht="21">
      <c r="A252" s="111" t="s">
        <v>497</v>
      </c>
      <c r="B252" s="112" t="s">
        <v>498</v>
      </c>
      <c r="C252" s="112" t="s">
        <v>499</v>
      </c>
      <c r="D252" s="115">
        <f t="shared" si="3"/>
        <v>21.59</v>
      </c>
      <c r="E252" s="113">
        <v>2050.86</v>
      </c>
    </row>
    <row r="253" spans="1:5" ht="31.5">
      <c r="A253" s="111" t="s">
        <v>500</v>
      </c>
      <c r="B253" s="112" t="s">
        <v>501</v>
      </c>
      <c r="C253" s="112" t="s">
        <v>502</v>
      </c>
      <c r="D253" s="115">
        <f t="shared" si="3"/>
        <v>19.72</v>
      </c>
      <c r="E253" s="113">
        <v>1873.12</v>
      </c>
    </row>
    <row r="254" spans="1:5" ht="21">
      <c r="A254" s="111" t="s">
        <v>503</v>
      </c>
      <c r="B254" s="112" t="s">
        <v>504</v>
      </c>
      <c r="C254" s="112" t="s">
        <v>505</v>
      </c>
      <c r="D254" s="115">
        <f t="shared" si="3"/>
        <v>10.79</v>
      </c>
      <c r="E254" s="113">
        <v>1025.43</v>
      </c>
    </row>
    <row r="255" spans="1:5" ht="21">
      <c r="A255" s="111" t="s">
        <v>506</v>
      </c>
      <c r="B255" s="112" t="s">
        <v>507</v>
      </c>
      <c r="C255" s="112" t="s">
        <v>508</v>
      </c>
      <c r="D255" s="115">
        <f t="shared" si="3"/>
        <v>10.79</v>
      </c>
      <c r="E255" s="113">
        <v>1025.43</v>
      </c>
    </row>
    <row r="256" spans="1:5" ht="21">
      <c r="A256" s="111" t="s">
        <v>509</v>
      </c>
      <c r="B256" s="112" t="s">
        <v>510</v>
      </c>
      <c r="C256" s="112" t="s">
        <v>511</v>
      </c>
      <c r="D256" s="115">
        <f t="shared" si="3"/>
        <v>21.59</v>
      </c>
      <c r="E256" s="113">
        <v>2050.86</v>
      </c>
    </row>
    <row r="257" spans="1:5" ht="21">
      <c r="A257" s="111" t="s">
        <v>512</v>
      </c>
      <c r="B257" s="112" t="s">
        <v>513</v>
      </c>
      <c r="C257" s="112" t="s">
        <v>514</v>
      </c>
      <c r="D257" s="115">
        <f t="shared" si="3"/>
        <v>12.38</v>
      </c>
      <c r="E257" s="113">
        <v>1175.83</v>
      </c>
    </row>
    <row r="258" spans="1:5" ht="21">
      <c r="A258" s="111" t="s">
        <v>515</v>
      </c>
      <c r="B258" s="112" t="s">
        <v>516</v>
      </c>
      <c r="C258" s="112" t="s">
        <v>517</v>
      </c>
      <c r="D258" s="115">
        <f t="shared" si="3"/>
        <v>15.11</v>
      </c>
      <c r="E258" s="113">
        <v>1435.6</v>
      </c>
    </row>
    <row r="259" spans="1:5" ht="21">
      <c r="A259" s="111" t="s">
        <v>518</v>
      </c>
      <c r="B259" s="112" t="s">
        <v>519</v>
      </c>
      <c r="C259" s="112" t="s">
        <v>520</v>
      </c>
      <c r="D259" s="115">
        <f t="shared" si="3"/>
        <v>15.11</v>
      </c>
      <c r="E259" s="113">
        <v>1435.6</v>
      </c>
    </row>
    <row r="260" spans="1:5" ht="31.5">
      <c r="A260" s="111" t="s">
        <v>521</v>
      </c>
      <c r="B260" s="112" t="s">
        <v>522</v>
      </c>
      <c r="C260" s="112" t="s">
        <v>523</v>
      </c>
      <c r="D260" s="115">
        <f t="shared" si="3"/>
        <v>37.42</v>
      </c>
      <c r="E260" s="113">
        <v>3554.83</v>
      </c>
    </row>
    <row r="261" spans="1:5" ht="21">
      <c r="A261" s="111" t="s">
        <v>524</v>
      </c>
      <c r="B261" s="112" t="s">
        <v>525</v>
      </c>
      <c r="C261" s="112" t="s">
        <v>526</v>
      </c>
      <c r="D261" s="115">
        <f t="shared" si="3"/>
        <v>19.57</v>
      </c>
      <c r="E261" s="113">
        <v>1859.45</v>
      </c>
    </row>
    <row r="262" spans="1:5" ht="21">
      <c r="A262" s="111" t="s">
        <v>527</v>
      </c>
      <c r="B262" s="112" t="s">
        <v>528</v>
      </c>
      <c r="C262" s="112" t="s">
        <v>529</v>
      </c>
      <c r="D262" s="115">
        <f t="shared" si="3"/>
        <v>12.81</v>
      </c>
      <c r="E262" s="113">
        <v>1216.8399999999999</v>
      </c>
    </row>
    <row r="263" spans="1:5" ht="21">
      <c r="A263" s="111" t="s">
        <v>530</v>
      </c>
      <c r="B263" s="112" t="s">
        <v>531</v>
      </c>
      <c r="C263" s="112" t="s">
        <v>532</v>
      </c>
      <c r="D263" s="115">
        <f t="shared" si="3"/>
        <v>5.47</v>
      </c>
      <c r="E263" s="113">
        <v>519.54999999999995</v>
      </c>
    </row>
    <row r="264" spans="1:5" ht="21">
      <c r="A264" s="111" t="s">
        <v>533</v>
      </c>
      <c r="B264" s="112" t="s">
        <v>534</v>
      </c>
      <c r="C264" s="112" t="s">
        <v>535</v>
      </c>
      <c r="D264" s="115">
        <f t="shared" si="3"/>
        <v>50.95</v>
      </c>
      <c r="E264" s="113">
        <v>4840.03</v>
      </c>
    </row>
    <row r="265" spans="1:5" ht="21.75" customHeight="1">
      <c r="A265" s="111" t="s">
        <v>536</v>
      </c>
      <c r="B265" s="112" t="s">
        <v>537</v>
      </c>
      <c r="C265" s="112" t="s">
        <v>538</v>
      </c>
      <c r="D265" s="115">
        <f t="shared" si="3"/>
        <v>42.31</v>
      </c>
      <c r="E265" s="113">
        <v>4019.69</v>
      </c>
    </row>
    <row r="266" spans="1:5" ht="21">
      <c r="A266" s="111" t="s">
        <v>539</v>
      </c>
      <c r="B266" s="112" t="s">
        <v>540</v>
      </c>
      <c r="C266" s="112" t="s">
        <v>541</v>
      </c>
      <c r="D266" s="115">
        <f t="shared" si="3"/>
        <v>24.18</v>
      </c>
      <c r="E266" s="113">
        <v>2296.9699999999998</v>
      </c>
    </row>
    <row r="267" spans="1:5" ht="21">
      <c r="A267" s="111" t="s">
        <v>542</v>
      </c>
      <c r="B267" s="112" t="s">
        <v>543</v>
      </c>
      <c r="C267" s="112" t="s">
        <v>544</v>
      </c>
      <c r="D267" s="115">
        <f t="shared" si="3"/>
        <v>42.6</v>
      </c>
      <c r="E267" s="113">
        <v>4047.03</v>
      </c>
    </row>
    <row r="268" spans="1:5">
      <c r="A268" s="111" t="s">
        <v>545</v>
      </c>
      <c r="B268" s="112" t="s">
        <v>546</v>
      </c>
      <c r="C268" s="112" t="s">
        <v>547</v>
      </c>
      <c r="D268" s="115">
        <f t="shared" si="3"/>
        <v>2.09</v>
      </c>
      <c r="E268" s="113">
        <v>198.78</v>
      </c>
    </row>
    <row r="269" spans="1:5" ht="21">
      <c r="A269" s="111" t="s">
        <v>548</v>
      </c>
      <c r="B269" s="112" t="s">
        <v>549</v>
      </c>
      <c r="C269" s="112" t="s">
        <v>550</v>
      </c>
      <c r="D269" s="115">
        <f t="shared" si="3"/>
        <v>2.2400000000000002</v>
      </c>
      <c r="E269" s="113">
        <v>212.98</v>
      </c>
    </row>
    <row r="270" spans="1:5" ht="21">
      <c r="A270" s="111" t="s">
        <v>551</v>
      </c>
      <c r="B270" s="112" t="s">
        <v>552</v>
      </c>
      <c r="C270" s="112" t="s">
        <v>553</v>
      </c>
      <c r="D270" s="115">
        <f t="shared" si="3"/>
        <v>4.4800000000000004</v>
      </c>
      <c r="E270" s="113">
        <v>425.95</v>
      </c>
    </row>
    <row r="271" spans="1:5" ht="21">
      <c r="A271" s="111" t="s">
        <v>554</v>
      </c>
      <c r="B271" s="112" t="s">
        <v>555</v>
      </c>
      <c r="C271" s="112" t="s">
        <v>556</v>
      </c>
      <c r="D271" s="115">
        <f t="shared" si="3"/>
        <v>60.04</v>
      </c>
      <c r="E271" s="113">
        <v>5703.5</v>
      </c>
    </row>
    <row r="272" spans="1:5" ht="21">
      <c r="A272" s="111" t="s">
        <v>557</v>
      </c>
      <c r="B272" s="112" t="s">
        <v>558</v>
      </c>
      <c r="C272" s="112" t="s">
        <v>559</v>
      </c>
      <c r="D272" s="115">
        <f t="shared" si="3"/>
        <v>22.42</v>
      </c>
      <c r="E272" s="113">
        <v>2129.7399999999998</v>
      </c>
    </row>
    <row r="273" spans="1:5" ht="21">
      <c r="A273" s="111" t="s">
        <v>560</v>
      </c>
      <c r="B273" s="112" t="s">
        <v>561</v>
      </c>
      <c r="C273" s="112" t="s">
        <v>562</v>
      </c>
      <c r="D273" s="115">
        <f t="shared" si="3"/>
        <v>37.42</v>
      </c>
      <c r="E273" s="113">
        <v>3554.83</v>
      </c>
    </row>
    <row r="274" spans="1:5" ht="21">
      <c r="A274" s="111" t="s">
        <v>563</v>
      </c>
      <c r="B274" s="112" t="s">
        <v>564</v>
      </c>
      <c r="C274" s="112" t="s">
        <v>565</v>
      </c>
      <c r="D274" s="115">
        <f t="shared" si="3"/>
        <v>165.51</v>
      </c>
      <c r="E274" s="113">
        <v>15723.28</v>
      </c>
    </row>
    <row r="275" spans="1:5" ht="21">
      <c r="A275" s="111" t="s">
        <v>566</v>
      </c>
      <c r="B275" s="112" t="s">
        <v>567</v>
      </c>
      <c r="C275" s="112" t="s">
        <v>568</v>
      </c>
      <c r="D275" s="115">
        <f t="shared" si="3"/>
        <v>39.43</v>
      </c>
      <c r="E275" s="113">
        <v>3746.24</v>
      </c>
    </row>
    <row r="276" spans="1:5" ht="21">
      <c r="A276" s="111" t="s">
        <v>569</v>
      </c>
      <c r="B276" s="112" t="s">
        <v>570</v>
      </c>
      <c r="C276" s="112" t="s">
        <v>571</v>
      </c>
      <c r="D276" s="115">
        <f t="shared" si="3"/>
        <v>65.760000000000005</v>
      </c>
      <c r="E276" s="113">
        <v>6247.24</v>
      </c>
    </row>
    <row r="277" spans="1:5" ht="21">
      <c r="A277" s="111" t="s">
        <v>572</v>
      </c>
      <c r="B277" s="112" t="s">
        <v>573</v>
      </c>
      <c r="C277" s="112" t="s">
        <v>574</v>
      </c>
      <c r="D277" s="115">
        <f t="shared" si="3"/>
        <v>152.44</v>
      </c>
      <c r="E277" s="113">
        <v>14482.24</v>
      </c>
    </row>
    <row r="278" spans="1:5" ht="21">
      <c r="A278" s="111" t="s">
        <v>575</v>
      </c>
      <c r="B278" s="112" t="s">
        <v>576</v>
      </c>
      <c r="C278" s="112" t="s">
        <v>577</v>
      </c>
      <c r="D278" s="115">
        <f>ROUND(E278/$E$1,2)</f>
        <v>96.09</v>
      </c>
      <c r="E278" s="113">
        <v>9128.9699999999993</v>
      </c>
    </row>
    <row r="279" spans="1:5" ht="21">
      <c r="A279" s="111" t="s">
        <v>578</v>
      </c>
      <c r="B279" s="112" t="s">
        <v>579</v>
      </c>
      <c r="C279" s="112" t="s">
        <v>580</v>
      </c>
      <c r="D279" s="115">
        <f t="shared" si="3"/>
        <v>22.42</v>
      </c>
      <c r="E279" s="113">
        <v>2129.7399999999998</v>
      </c>
    </row>
    <row r="280" spans="1:5" ht="21">
      <c r="A280" s="111" t="s">
        <v>581</v>
      </c>
      <c r="B280" s="112" t="s">
        <v>582</v>
      </c>
      <c r="C280" s="112" t="s">
        <v>583</v>
      </c>
      <c r="D280" s="115">
        <f t="shared" si="3"/>
        <v>39.72</v>
      </c>
      <c r="E280" s="113">
        <v>3773.59</v>
      </c>
    </row>
    <row r="281" spans="1:5" ht="31.5">
      <c r="A281" s="111" t="s">
        <v>584</v>
      </c>
      <c r="B281" s="112" t="s">
        <v>585</v>
      </c>
      <c r="C281" s="112" t="s">
        <v>586</v>
      </c>
      <c r="D281" s="115">
        <f t="shared" si="3"/>
        <v>171.87</v>
      </c>
      <c r="E281" s="113">
        <v>16328.02</v>
      </c>
    </row>
    <row r="282" spans="1:5" ht="21">
      <c r="A282" s="111" t="s">
        <v>587</v>
      </c>
      <c r="B282" s="112" t="s">
        <v>588</v>
      </c>
      <c r="C282" s="112" t="s">
        <v>589</v>
      </c>
      <c r="D282" s="115">
        <f t="shared" si="3"/>
        <v>44.02</v>
      </c>
      <c r="E282" s="113">
        <v>4181.66</v>
      </c>
    </row>
    <row r="283" spans="1:5" ht="21">
      <c r="A283" s="111" t="s">
        <v>590</v>
      </c>
      <c r="B283" s="112" t="s">
        <v>591</v>
      </c>
      <c r="C283" s="112" t="s">
        <v>592</v>
      </c>
      <c r="D283" s="115">
        <f t="shared" si="3"/>
        <v>20.440000000000001</v>
      </c>
      <c r="E283" s="113">
        <v>1941.48</v>
      </c>
    </row>
    <row r="284" spans="1:5" ht="21">
      <c r="A284" s="111" t="s">
        <v>593</v>
      </c>
      <c r="B284" s="112" t="s">
        <v>594</v>
      </c>
      <c r="C284" s="112" t="s">
        <v>595</v>
      </c>
      <c r="D284" s="115">
        <f t="shared" si="3"/>
        <v>20.58</v>
      </c>
      <c r="E284" s="113">
        <v>1955.16</v>
      </c>
    </row>
    <row r="285" spans="1:5">
      <c r="A285" s="111" t="s">
        <v>596</v>
      </c>
      <c r="B285" s="112" t="s">
        <v>597</v>
      </c>
      <c r="C285" s="112" t="s">
        <v>598</v>
      </c>
      <c r="D285" s="115">
        <f t="shared" si="3"/>
        <v>14.68</v>
      </c>
      <c r="E285" s="113">
        <v>1394.59</v>
      </c>
    </row>
    <row r="286" spans="1:5">
      <c r="A286" s="111" t="s">
        <v>599</v>
      </c>
      <c r="B286" s="112" t="s">
        <v>600</v>
      </c>
      <c r="C286" s="112" t="s">
        <v>601</v>
      </c>
      <c r="D286" s="115">
        <f t="shared" si="3"/>
        <v>9.5</v>
      </c>
      <c r="E286" s="113">
        <v>902.38</v>
      </c>
    </row>
    <row r="287" spans="1:5">
      <c r="A287" s="111" t="s">
        <v>602</v>
      </c>
      <c r="B287" s="112" t="s">
        <v>603</v>
      </c>
      <c r="C287" s="112" t="s">
        <v>604</v>
      </c>
      <c r="D287" s="115">
        <f t="shared" si="3"/>
        <v>14.68</v>
      </c>
      <c r="E287" s="113">
        <v>1394.59</v>
      </c>
    </row>
    <row r="288" spans="1:5" ht="21.75" thickBot="1">
      <c r="A288" s="137" t="s">
        <v>605</v>
      </c>
      <c r="B288" s="138" t="s">
        <v>606</v>
      </c>
      <c r="C288" s="138" t="s">
        <v>607</v>
      </c>
      <c r="D288" s="139">
        <f t="shared" si="3"/>
        <v>44.33</v>
      </c>
      <c r="E288" s="140">
        <v>4211.1000000000004</v>
      </c>
    </row>
    <row r="289" spans="1:5" ht="13.5" thickBot="1">
      <c r="A289" s="110" t="s">
        <v>608</v>
      </c>
      <c r="B289" s="81"/>
      <c r="C289" s="82"/>
      <c r="D289" s="81"/>
      <c r="E289" s="116"/>
    </row>
    <row r="290" spans="1:5">
      <c r="A290" s="141" t="s">
        <v>609</v>
      </c>
      <c r="B290" s="142" t="s">
        <v>610</v>
      </c>
      <c r="C290" s="142" t="s">
        <v>611</v>
      </c>
      <c r="D290" s="113">
        <v>217.82</v>
      </c>
      <c r="E290" s="115">
        <f>ROUND(D290*$E$1,2)</f>
        <v>20692.900000000001</v>
      </c>
    </row>
    <row r="291" spans="1:5" ht="21">
      <c r="A291" s="141" t="s">
        <v>612</v>
      </c>
      <c r="B291" s="142" t="s">
        <v>613</v>
      </c>
      <c r="C291" s="142" t="s">
        <v>614</v>
      </c>
      <c r="D291" s="113">
        <v>39.94</v>
      </c>
      <c r="E291" s="115">
        <f>ROUND(D291*$E$1,2)</f>
        <v>3794.3</v>
      </c>
    </row>
    <row r="292" spans="1:5" ht="21">
      <c r="A292" s="141" t="s">
        <v>615</v>
      </c>
      <c r="B292" s="142" t="s">
        <v>616</v>
      </c>
      <c r="C292" s="142" t="s">
        <v>617</v>
      </c>
      <c r="D292" s="113">
        <v>26.900000000000002</v>
      </c>
      <c r="E292" s="115">
        <f>ROUND(D292*$E$1,2)</f>
        <v>2555.5</v>
      </c>
    </row>
    <row r="293" spans="1:5" ht="21">
      <c r="A293" s="141" t="s">
        <v>618</v>
      </c>
      <c r="B293" s="142" t="s">
        <v>619</v>
      </c>
      <c r="C293" s="142" t="s">
        <v>620</v>
      </c>
      <c r="D293" s="113">
        <v>83.160000000000011</v>
      </c>
      <c r="E293" s="115">
        <f>ROUND(D293*$E$1,2)</f>
        <v>7900.2</v>
      </c>
    </row>
    <row r="294" spans="1:5" ht="21">
      <c r="A294" s="141" t="s">
        <v>621</v>
      </c>
      <c r="B294" s="142" t="s">
        <v>622</v>
      </c>
      <c r="C294" s="142" t="s">
        <v>623</v>
      </c>
      <c r="D294" s="143">
        <v>77.33</v>
      </c>
      <c r="E294" s="115">
        <f>ROUND(D294*$E$1,2)</f>
        <v>7346.35</v>
      </c>
    </row>
    <row r="295" spans="1:5" ht="21">
      <c r="A295" s="141" t="s">
        <v>624</v>
      </c>
      <c r="B295" s="142" t="s">
        <v>625</v>
      </c>
      <c r="C295" s="142" t="s">
        <v>626</v>
      </c>
      <c r="D295" s="113">
        <v>56.54</v>
      </c>
      <c r="E295" s="115">
        <f>ROUND(D295*$E$1,2)</f>
        <v>5371.3</v>
      </c>
    </row>
    <row r="296" spans="1:5" ht="21">
      <c r="A296" s="141" t="s">
        <v>627</v>
      </c>
      <c r="B296" s="142" t="s">
        <v>628</v>
      </c>
      <c r="C296" s="142" t="s">
        <v>629</v>
      </c>
      <c r="D296" s="113">
        <v>68.540000000000006</v>
      </c>
      <c r="E296" s="115">
        <f>ROUND(D296*$E$1,2)</f>
        <v>6511.3</v>
      </c>
    </row>
    <row r="297" spans="1:5" ht="21">
      <c r="A297" s="141" t="s">
        <v>630</v>
      </c>
      <c r="B297" s="142" t="s">
        <v>631</v>
      </c>
      <c r="C297" s="142" t="s">
        <v>632</v>
      </c>
      <c r="D297" s="113">
        <v>62.129999999999995</v>
      </c>
      <c r="E297" s="115">
        <f>ROUND(D297*$E$1,2)</f>
        <v>5902.35</v>
      </c>
    </row>
    <row r="298" spans="1:5" ht="31.5">
      <c r="A298" s="141" t="s">
        <v>633</v>
      </c>
      <c r="B298" s="142" t="s">
        <v>634</v>
      </c>
      <c r="C298" s="142" t="s">
        <v>635</v>
      </c>
      <c r="D298" s="113">
        <v>669.99</v>
      </c>
      <c r="E298" s="115">
        <f>ROUND(D298*$E$1,2)</f>
        <v>63649.05</v>
      </c>
    </row>
    <row r="299" spans="1:5" ht="31.5">
      <c r="A299" s="141" t="s">
        <v>636</v>
      </c>
      <c r="B299" s="142" t="s">
        <v>637</v>
      </c>
      <c r="C299" s="142" t="s">
        <v>638</v>
      </c>
      <c r="D299" s="113">
        <v>959.93999999999994</v>
      </c>
      <c r="E299" s="115">
        <f>ROUND(D299*$E$1,2)</f>
        <v>91194.3</v>
      </c>
    </row>
    <row r="300" spans="1:5" ht="31.5">
      <c r="A300" s="141" t="s">
        <v>639</v>
      </c>
      <c r="B300" s="142" t="s">
        <v>640</v>
      </c>
      <c r="C300" s="142" t="s">
        <v>641</v>
      </c>
      <c r="D300" s="113">
        <v>293.82</v>
      </c>
      <c r="E300" s="115">
        <f>ROUND(D300*$E$1,2)</f>
        <v>27912.9</v>
      </c>
    </row>
    <row r="301" spans="1:5" ht="31.5">
      <c r="A301" s="141" t="s">
        <v>642</v>
      </c>
      <c r="B301" s="142" t="s">
        <v>643</v>
      </c>
      <c r="C301" s="142" t="s">
        <v>644</v>
      </c>
      <c r="D301" s="113">
        <v>293.82</v>
      </c>
      <c r="E301" s="115">
        <f>ROUND(D301*$E$1,2)</f>
        <v>27912.9</v>
      </c>
    </row>
    <row r="302" spans="1:5" ht="31.5">
      <c r="A302" s="141" t="s">
        <v>645</v>
      </c>
      <c r="B302" s="142" t="s">
        <v>646</v>
      </c>
      <c r="C302" s="142" t="s">
        <v>647</v>
      </c>
      <c r="D302" s="113">
        <v>527.66</v>
      </c>
      <c r="E302" s="115">
        <f>ROUND(D302*$E$1,2)</f>
        <v>50127.7</v>
      </c>
    </row>
    <row r="303" spans="1:5" ht="31.5">
      <c r="A303" s="141" t="s">
        <v>648</v>
      </c>
      <c r="B303" s="142" t="s">
        <v>649</v>
      </c>
      <c r="C303" s="142" t="s">
        <v>650</v>
      </c>
      <c r="D303" s="113">
        <v>167.76</v>
      </c>
      <c r="E303" s="115">
        <f>ROUND(D303*$E$1,2)</f>
        <v>15937.2</v>
      </c>
    </row>
    <row r="304" spans="1:5">
      <c r="A304" s="141" t="s">
        <v>651</v>
      </c>
      <c r="B304" s="142" t="s">
        <v>652</v>
      </c>
      <c r="C304" s="142" t="s">
        <v>653</v>
      </c>
      <c r="D304" s="113">
        <v>12.32</v>
      </c>
      <c r="E304" s="115">
        <f>ROUND(D304*$E$1,2)</f>
        <v>1170.4000000000001</v>
      </c>
    </row>
    <row r="305" spans="1:5">
      <c r="A305" s="141" t="s">
        <v>654</v>
      </c>
      <c r="B305" s="142" t="s">
        <v>655</v>
      </c>
      <c r="C305" s="142" t="s">
        <v>656</v>
      </c>
      <c r="D305" s="113">
        <v>37.4</v>
      </c>
      <c r="E305" s="115">
        <f>ROUND(D305*$E$1,2)</f>
        <v>3553</v>
      </c>
    </row>
    <row r="306" spans="1:5" ht="21">
      <c r="A306" s="141" t="s">
        <v>657</v>
      </c>
      <c r="B306" s="142" t="s">
        <v>658</v>
      </c>
      <c r="C306" s="142" t="s">
        <v>659</v>
      </c>
      <c r="D306" s="113">
        <v>4.49</v>
      </c>
      <c r="E306" s="115">
        <f>ROUND(D306*$E$1,2)</f>
        <v>426.55</v>
      </c>
    </row>
    <row r="307" spans="1:5">
      <c r="A307" s="141" t="s">
        <v>660</v>
      </c>
      <c r="B307" s="142" t="s">
        <v>661</v>
      </c>
      <c r="C307" s="142" t="s">
        <v>662</v>
      </c>
      <c r="D307" s="113">
        <v>10.299999999999999</v>
      </c>
      <c r="E307" s="115">
        <f>ROUND(D307*$E$1,2)</f>
        <v>978.5</v>
      </c>
    </row>
    <row r="308" spans="1:5">
      <c r="A308" s="141" t="s">
        <v>663</v>
      </c>
      <c r="B308" s="142" t="s">
        <v>664</v>
      </c>
      <c r="C308" s="142" t="s">
        <v>665</v>
      </c>
      <c r="D308" s="113">
        <v>88.990000000000009</v>
      </c>
      <c r="E308" s="115">
        <f>ROUND(D308*$E$1,2)</f>
        <v>8454.0499999999993</v>
      </c>
    </row>
    <row r="309" spans="1:5" ht="21">
      <c r="A309" s="141" t="s">
        <v>666</v>
      </c>
      <c r="B309" s="142" t="s">
        <v>667</v>
      </c>
      <c r="C309" s="142" t="s">
        <v>668</v>
      </c>
      <c r="D309" s="113">
        <v>15.99</v>
      </c>
      <c r="E309" s="115">
        <f>ROUND(D309*$E$1,2)</f>
        <v>1519.05</v>
      </c>
    </row>
    <row r="310" spans="1:5" ht="21">
      <c r="A310" s="141" t="s">
        <v>669</v>
      </c>
      <c r="B310" s="142" t="s">
        <v>670</v>
      </c>
      <c r="C310" s="142" t="s">
        <v>671</v>
      </c>
      <c r="D310" s="113">
        <v>9.68</v>
      </c>
      <c r="E310" s="115">
        <f>ROUND(D310*$E$1,2)</f>
        <v>919.6</v>
      </c>
    </row>
    <row r="311" spans="1:5" ht="21">
      <c r="A311" s="141" t="s">
        <v>672</v>
      </c>
      <c r="B311" s="142" t="s">
        <v>673</v>
      </c>
      <c r="C311" s="142" t="s">
        <v>674</v>
      </c>
      <c r="D311" s="113">
        <v>11.06</v>
      </c>
      <c r="E311" s="115">
        <f>ROUND(D311*$E$1,2)</f>
        <v>1050.7</v>
      </c>
    </row>
    <row r="312" spans="1:5">
      <c r="A312" s="141" t="s">
        <v>675</v>
      </c>
      <c r="B312" s="142" t="s">
        <v>676</v>
      </c>
      <c r="C312" s="142" t="s">
        <v>677</v>
      </c>
      <c r="D312" s="113">
        <v>159.88</v>
      </c>
      <c r="E312" s="115">
        <f>ROUND(D312*$E$1,2)</f>
        <v>15188.6</v>
      </c>
    </row>
    <row r="313" spans="1:5">
      <c r="A313" s="141" t="s">
        <v>678</v>
      </c>
      <c r="B313" s="142" t="s">
        <v>679</v>
      </c>
      <c r="C313" s="142" t="s">
        <v>680</v>
      </c>
      <c r="D313" s="113">
        <v>122.49000000000001</v>
      </c>
      <c r="E313" s="115">
        <f>ROUND(D313*$E$1,2)</f>
        <v>11636.55</v>
      </c>
    </row>
    <row r="314" spans="1:5" ht="21">
      <c r="A314" s="141" t="s">
        <v>681</v>
      </c>
      <c r="B314" s="142" t="s">
        <v>682</v>
      </c>
      <c r="C314" s="142" t="s">
        <v>683</v>
      </c>
      <c r="D314" s="113">
        <v>134.07</v>
      </c>
      <c r="E314" s="115">
        <f>ROUND(D314*$E$1,2)</f>
        <v>12736.65</v>
      </c>
    </row>
    <row r="315" spans="1:5" ht="31.5">
      <c r="A315" s="141" t="s">
        <v>684</v>
      </c>
      <c r="B315" s="142" t="s">
        <v>685</v>
      </c>
      <c r="C315" s="142" t="s">
        <v>686</v>
      </c>
      <c r="D315" s="113">
        <v>47.68</v>
      </c>
      <c r="E315" s="115">
        <f>ROUND(D315*$E$1,2)</f>
        <v>4529.6000000000004</v>
      </c>
    </row>
    <row r="316" spans="1:5">
      <c r="A316" s="141" t="s">
        <v>687</v>
      </c>
      <c r="B316" s="142" t="s">
        <v>688</v>
      </c>
      <c r="C316" s="142" t="s">
        <v>689</v>
      </c>
      <c r="D316" s="113">
        <v>26.680000000000003</v>
      </c>
      <c r="E316" s="115">
        <f>ROUND(D316*$E$1,2)</f>
        <v>2534.6</v>
      </c>
    </row>
    <row r="317" spans="1:5" ht="21">
      <c r="A317" s="141" t="s">
        <v>690</v>
      </c>
      <c r="B317" s="142" t="s">
        <v>691</v>
      </c>
      <c r="C317" s="142" t="s">
        <v>692</v>
      </c>
      <c r="D317" s="113">
        <v>20.060000000000002</v>
      </c>
      <c r="E317" s="115">
        <f>ROUND(D317*$E$1,2)</f>
        <v>1905.7</v>
      </c>
    </row>
    <row r="318" spans="1:5" ht="21">
      <c r="A318" s="141" t="s">
        <v>693</v>
      </c>
      <c r="B318" s="142" t="s">
        <v>694</v>
      </c>
      <c r="C318" s="142" t="s">
        <v>695</v>
      </c>
      <c r="D318" s="113">
        <v>15.99</v>
      </c>
      <c r="E318" s="115">
        <f>ROUND(D318*$E$1,2)</f>
        <v>1519.05</v>
      </c>
    </row>
    <row r="319" spans="1:5" ht="21">
      <c r="A319" s="141" t="s">
        <v>696</v>
      </c>
      <c r="B319" s="142" t="s">
        <v>697</v>
      </c>
      <c r="C319" s="142" t="s">
        <v>698</v>
      </c>
      <c r="D319" s="113">
        <v>89.38000000000001</v>
      </c>
      <c r="E319" s="115">
        <f>ROUND(D319*$E$1,2)</f>
        <v>8491.1</v>
      </c>
    </row>
    <row r="320" spans="1:5" ht="21">
      <c r="A320" s="141" t="s">
        <v>699</v>
      </c>
      <c r="B320" s="142" t="s">
        <v>700</v>
      </c>
      <c r="C320" s="142" t="s">
        <v>701</v>
      </c>
      <c r="D320" s="113">
        <v>37.4</v>
      </c>
      <c r="E320" s="115">
        <f>ROUND(D320*$E$1,2)</f>
        <v>3553</v>
      </c>
    </row>
    <row r="321" spans="1:5">
      <c r="A321" s="141" t="s">
        <v>702</v>
      </c>
      <c r="B321" s="142" t="s">
        <v>703</v>
      </c>
      <c r="C321" s="142" t="s">
        <v>704</v>
      </c>
      <c r="D321" s="113">
        <v>195.07</v>
      </c>
      <c r="E321" s="115">
        <f>ROUND(D321*$E$1,2)</f>
        <v>18531.650000000001</v>
      </c>
    </row>
    <row r="322" spans="1:5" ht="21">
      <c r="A322" s="141" t="s">
        <v>705</v>
      </c>
      <c r="B322" s="142" t="s">
        <v>706</v>
      </c>
      <c r="C322" s="142" t="s">
        <v>707</v>
      </c>
      <c r="D322" s="113">
        <v>93.300000000000011</v>
      </c>
      <c r="E322" s="115">
        <f>ROUND(D322*$E$1,2)</f>
        <v>8863.5</v>
      </c>
    </row>
    <row r="323" spans="1:5" ht="21">
      <c r="A323" s="141" t="s">
        <v>708</v>
      </c>
      <c r="B323" s="142" t="s">
        <v>709</v>
      </c>
      <c r="C323" s="142" t="s">
        <v>710</v>
      </c>
      <c r="D323" s="113">
        <v>297.92</v>
      </c>
      <c r="E323" s="115">
        <f>ROUND(D323*$E$1,2)</f>
        <v>28302.400000000001</v>
      </c>
    </row>
    <row r="324" spans="1:5" ht="21">
      <c r="A324" s="141" t="s">
        <v>711</v>
      </c>
      <c r="B324" s="142" t="s">
        <v>712</v>
      </c>
      <c r="C324" s="142" t="s">
        <v>713</v>
      </c>
      <c r="D324" s="113">
        <v>386.38</v>
      </c>
      <c r="E324" s="115">
        <f>ROUND(D324*$E$1,2)</f>
        <v>36706.1</v>
      </c>
    </row>
    <row r="325" spans="1:5" ht="21">
      <c r="A325" s="141" t="s">
        <v>714</v>
      </c>
      <c r="B325" s="142" t="s">
        <v>715</v>
      </c>
      <c r="C325" s="142" t="s">
        <v>716</v>
      </c>
      <c r="D325" s="113">
        <v>157.29999999999998</v>
      </c>
      <c r="E325" s="115">
        <f>ROUND(D325*$E$1,2)</f>
        <v>14943.5</v>
      </c>
    </row>
    <row r="326" spans="1:5" ht="21">
      <c r="A326" s="141" t="s">
        <v>717</v>
      </c>
      <c r="B326" s="142" t="s">
        <v>718</v>
      </c>
      <c r="C326" s="142" t="s">
        <v>719</v>
      </c>
      <c r="D326" s="113">
        <v>63.97</v>
      </c>
      <c r="E326" s="115">
        <f>ROUND(D326*$E$1,2)</f>
        <v>6077.15</v>
      </c>
    </row>
    <row r="327" spans="1:5">
      <c r="A327" s="141" t="s">
        <v>720</v>
      </c>
      <c r="B327" s="142" t="s">
        <v>721</v>
      </c>
      <c r="C327" s="142" t="s">
        <v>722</v>
      </c>
      <c r="D327" s="113">
        <v>725.66</v>
      </c>
      <c r="E327" s="115">
        <f>ROUND(D327*$E$1,2)</f>
        <v>68937.7</v>
      </c>
    </row>
    <row r="328" spans="1:5" ht="21">
      <c r="A328" s="141" t="s">
        <v>723</v>
      </c>
      <c r="B328" s="142" t="s">
        <v>724</v>
      </c>
      <c r="C328" s="142" t="s">
        <v>725</v>
      </c>
      <c r="D328" s="113">
        <v>43.82</v>
      </c>
      <c r="E328" s="115">
        <f>ROUND(D328*$E$1,2)</f>
        <v>4162.8999999999996</v>
      </c>
    </row>
    <row r="329" spans="1:5">
      <c r="A329" s="141" t="s">
        <v>726</v>
      </c>
      <c r="B329" s="142" t="s">
        <v>727</v>
      </c>
      <c r="C329" s="142" t="s">
        <v>728</v>
      </c>
      <c r="D329" s="113">
        <v>14.709999999999999</v>
      </c>
      <c r="E329" s="115">
        <f>ROUND(D329*$E$1,2)</f>
        <v>1397.45</v>
      </c>
    </row>
    <row r="330" spans="1:5" ht="21">
      <c r="A330" s="141" t="s">
        <v>729</v>
      </c>
      <c r="B330" s="142" t="s">
        <v>730</v>
      </c>
      <c r="C330" s="142" t="s">
        <v>731</v>
      </c>
      <c r="D330" s="113">
        <v>87.26</v>
      </c>
      <c r="E330" s="115">
        <f>ROUND(D330*$E$1,2)</f>
        <v>8289.7000000000007</v>
      </c>
    </row>
    <row r="331" spans="1:5">
      <c r="A331" s="141" t="s">
        <v>732</v>
      </c>
      <c r="B331" s="142" t="s">
        <v>733</v>
      </c>
      <c r="C331" s="142" t="s">
        <v>734</v>
      </c>
      <c r="D331" s="113">
        <v>15.82</v>
      </c>
      <c r="E331" s="115">
        <f>ROUND(D331*$E$1,2)</f>
        <v>1502.9</v>
      </c>
    </row>
    <row r="332" spans="1:5">
      <c r="A332" s="141" t="s">
        <v>735</v>
      </c>
      <c r="B332" s="142" t="s">
        <v>736</v>
      </c>
      <c r="C332" s="142" t="s">
        <v>737</v>
      </c>
      <c r="D332" s="113">
        <v>7.8999999999999995</v>
      </c>
      <c r="E332" s="115">
        <f>ROUND(D332*$E$1,2)</f>
        <v>750.5</v>
      </c>
    </row>
    <row r="333" spans="1:5" ht="21">
      <c r="A333" s="141" t="s">
        <v>738</v>
      </c>
      <c r="B333" s="142" t="s">
        <v>739</v>
      </c>
      <c r="C333" s="142" t="s">
        <v>740</v>
      </c>
      <c r="D333" s="113">
        <v>58.419999999999995</v>
      </c>
      <c r="E333" s="115">
        <f>ROUND(D333*$E$1,2)</f>
        <v>5549.9</v>
      </c>
    </row>
    <row r="334" spans="1:5" ht="21">
      <c r="A334" s="141" t="s">
        <v>741</v>
      </c>
      <c r="B334" s="142" t="s">
        <v>742</v>
      </c>
      <c r="C334" s="142" t="s">
        <v>743</v>
      </c>
      <c r="D334" s="113">
        <v>395.68</v>
      </c>
      <c r="E334" s="115">
        <f>ROUND(D334*$E$1,2)</f>
        <v>37589.599999999999</v>
      </c>
    </row>
    <row r="335" spans="1:5" ht="21">
      <c r="A335" s="141" t="s">
        <v>744</v>
      </c>
      <c r="B335" s="142" t="s">
        <v>745</v>
      </c>
      <c r="C335" s="142" t="s">
        <v>746</v>
      </c>
      <c r="D335" s="113">
        <v>749.85</v>
      </c>
      <c r="E335" s="115">
        <f>ROUND(D335*$E$1,2)</f>
        <v>71235.75</v>
      </c>
    </row>
    <row r="336" spans="1:5" ht="21">
      <c r="A336" s="141" t="s">
        <v>747</v>
      </c>
      <c r="B336" s="142" t="s">
        <v>742</v>
      </c>
      <c r="C336" s="142" t="s">
        <v>748</v>
      </c>
      <c r="D336" s="113">
        <v>652.55999999999995</v>
      </c>
      <c r="E336" s="115">
        <f>ROUND(D336*$E$1,2)</f>
        <v>61993.2</v>
      </c>
    </row>
    <row r="337" spans="1:5" ht="31.5">
      <c r="A337" s="141" t="s">
        <v>749</v>
      </c>
      <c r="B337" s="142" t="s">
        <v>750</v>
      </c>
      <c r="C337" s="142" t="s">
        <v>751</v>
      </c>
      <c r="D337" s="113">
        <v>323.46999999999997</v>
      </c>
      <c r="E337" s="115">
        <f>ROUND(D337*$E$1,2)</f>
        <v>30729.65</v>
      </c>
    </row>
    <row r="338" spans="1:5" ht="42">
      <c r="A338" s="141" t="s">
        <v>752</v>
      </c>
      <c r="B338" s="142" t="s">
        <v>753</v>
      </c>
      <c r="C338" s="142" t="s">
        <v>754</v>
      </c>
      <c r="D338" s="113">
        <v>258.37</v>
      </c>
      <c r="E338" s="115">
        <f>ROUND(D338*$E$1,2)</f>
        <v>24545.15</v>
      </c>
    </row>
    <row r="339" spans="1:5" ht="31.5">
      <c r="A339" s="141" t="s">
        <v>755</v>
      </c>
      <c r="B339" s="142" t="s">
        <v>756</v>
      </c>
      <c r="C339" s="142" t="s">
        <v>757</v>
      </c>
      <c r="D339" s="113">
        <v>146.39999999999998</v>
      </c>
      <c r="E339" s="115">
        <f>ROUND(D339*$E$1,2)</f>
        <v>13908</v>
      </c>
    </row>
    <row r="340" spans="1:5" ht="42">
      <c r="A340" s="141" t="s">
        <v>758</v>
      </c>
      <c r="B340" s="142" t="s">
        <v>759</v>
      </c>
      <c r="C340" s="142" t="s">
        <v>760</v>
      </c>
      <c r="D340" s="113">
        <v>132.72999999999999</v>
      </c>
      <c r="E340" s="115">
        <f>ROUND(D340*$E$1,2)</f>
        <v>12609.35</v>
      </c>
    </row>
    <row r="341" spans="1:5" ht="21">
      <c r="A341" s="141" t="s">
        <v>761</v>
      </c>
      <c r="B341" s="142" t="s">
        <v>762</v>
      </c>
      <c r="C341" s="142" t="s">
        <v>763</v>
      </c>
      <c r="D341" s="113">
        <v>119.99000000000001</v>
      </c>
      <c r="E341" s="115">
        <f>ROUND(D341*$E$1,2)</f>
        <v>11399.05</v>
      </c>
    </row>
    <row r="342" spans="1:5" ht="21">
      <c r="A342" s="141" t="s">
        <v>764</v>
      </c>
      <c r="B342" s="142" t="s">
        <v>765</v>
      </c>
      <c r="C342" s="142" t="s">
        <v>766</v>
      </c>
      <c r="D342" s="113">
        <v>88.190000000000012</v>
      </c>
      <c r="E342" s="115">
        <f>ROUND(D342*$E$1,2)</f>
        <v>8378.0499999999993</v>
      </c>
    </row>
    <row r="343" spans="1:5" ht="21">
      <c r="A343" s="141" t="s">
        <v>767</v>
      </c>
      <c r="B343" s="142" t="s">
        <v>768</v>
      </c>
      <c r="C343" s="142" t="s">
        <v>769</v>
      </c>
      <c r="D343" s="113">
        <v>35.159999999999997</v>
      </c>
      <c r="E343" s="115">
        <f>ROUND(D343*$E$1,2)</f>
        <v>3340.2</v>
      </c>
    </row>
    <row r="344" spans="1:5">
      <c r="A344" s="141" t="s">
        <v>770</v>
      </c>
      <c r="B344" s="142" t="s">
        <v>771</v>
      </c>
      <c r="C344" s="142" t="s">
        <v>772</v>
      </c>
      <c r="D344" s="113">
        <v>50.33</v>
      </c>
      <c r="E344" s="115">
        <f>ROUND(D344*$E$1,2)</f>
        <v>4781.3500000000004</v>
      </c>
    </row>
    <row r="345" spans="1:5">
      <c r="A345" s="141" t="s">
        <v>773</v>
      </c>
      <c r="B345" s="142" t="s">
        <v>774</v>
      </c>
      <c r="C345" s="142" t="s">
        <v>775</v>
      </c>
      <c r="D345" s="113">
        <v>299.96999999999997</v>
      </c>
      <c r="E345" s="115">
        <f>ROUND(D345*$E$1,2)</f>
        <v>28497.15</v>
      </c>
    </row>
    <row r="346" spans="1:5">
      <c r="A346" s="141" t="s">
        <v>776</v>
      </c>
      <c r="B346" s="142" t="s">
        <v>777</v>
      </c>
      <c r="C346" s="142" t="s">
        <v>778</v>
      </c>
      <c r="D346" s="113">
        <v>76.210000000000008</v>
      </c>
      <c r="E346" s="115">
        <f>ROUND(D346*$E$1,2)</f>
        <v>7239.95</v>
      </c>
    </row>
    <row r="347" spans="1:5">
      <c r="A347" s="141">
        <v>7214087</v>
      </c>
      <c r="B347" s="142" t="s">
        <v>779</v>
      </c>
      <c r="C347" s="142" t="s">
        <v>780</v>
      </c>
      <c r="D347" s="113">
        <v>194.94</v>
      </c>
      <c r="E347" s="115">
        <f>ROUND(D347*$E$1,2)</f>
        <v>18519.3</v>
      </c>
    </row>
    <row r="348" spans="1:5" ht="21">
      <c r="A348" s="141" t="s">
        <v>781</v>
      </c>
      <c r="B348" s="142" t="s">
        <v>782</v>
      </c>
      <c r="C348" s="142" t="s">
        <v>783</v>
      </c>
      <c r="D348" s="113">
        <v>1097.5</v>
      </c>
      <c r="E348" s="115">
        <f>ROUND(D348*$E$1,2)</f>
        <v>104262.5</v>
      </c>
    </row>
    <row r="349" spans="1:5" ht="31.5">
      <c r="A349" s="141" t="s">
        <v>784</v>
      </c>
      <c r="B349" s="142" t="s">
        <v>785</v>
      </c>
      <c r="C349" s="142" t="s">
        <v>786</v>
      </c>
      <c r="D349" s="113">
        <v>990.21</v>
      </c>
      <c r="E349" s="115">
        <f>ROUND(D349*$E$1,2)</f>
        <v>94069.95</v>
      </c>
    </row>
    <row r="350" spans="1:5" ht="31.5">
      <c r="A350" s="141" t="s">
        <v>787</v>
      </c>
      <c r="B350" s="142" t="s">
        <v>788</v>
      </c>
      <c r="C350" s="142" t="s">
        <v>789</v>
      </c>
      <c r="D350" s="113">
        <v>868.76</v>
      </c>
      <c r="E350" s="115">
        <f>ROUND(D350*$E$1,2)</f>
        <v>82532.2</v>
      </c>
    </row>
    <row r="351" spans="1:5" ht="31.5">
      <c r="A351" s="141" t="s">
        <v>790</v>
      </c>
      <c r="B351" s="142" t="s">
        <v>791</v>
      </c>
      <c r="C351" s="142" t="s">
        <v>792</v>
      </c>
      <c r="D351" s="113">
        <v>832.99</v>
      </c>
      <c r="E351" s="115">
        <f>ROUND(D351*$E$1,2)</f>
        <v>79134.05</v>
      </c>
    </row>
    <row r="352" spans="1:5" ht="31.5">
      <c r="A352" s="141" t="s">
        <v>793</v>
      </c>
      <c r="B352" s="142" t="s">
        <v>794</v>
      </c>
      <c r="C352" s="142" t="s">
        <v>795</v>
      </c>
      <c r="D352" s="113">
        <v>1203.1400000000001</v>
      </c>
      <c r="E352" s="115">
        <f>ROUND(D352*$E$1,2)</f>
        <v>114298.3</v>
      </c>
    </row>
    <row r="353" spans="1:5" ht="31.5">
      <c r="A353" s="141" t="s">
        <v>796</v>
      </c>
      <c r="B353" s="142" t="s">
        <v>797</v>
      </c>
      <c r="C353" s="142" t="s">
        <v>798</v>
      </c>
      <c r="D353" s="113">
        <v>1020.21</v>
      </c>
      <c r="E353" s="115">
        <f>ROUND(D353*$E$1,2)</f>
        <v>96919.95</v>
      </c>
    </row>
    <row r="354" spans="1:5" ht="31.5">
      <c r="A354" s="141" t="s">
        <v>799</v>
      </c>
      <c r="B354" s="142" t="s">
        <v>800</v>
      </c>
      <c r="C354" s="142" t="s">
        <v>801</v>
      </c>
      <c r="D354" s="113">
        <v>1304.82</v>
      </c>
      <c r="E354" s="115">
        <f>ROUND(D354*$E$1,2)</f>
        <v>123957.9</v>
      </c>
    </row>
    <row r="355" spans="1:5" ht="31.5">
      <c r="A355" s="141" t="s">
        <v>802</v>
      </c>
      <c r="B355" s="142" t="s">
        <v>803</v>
      </c>
      <c r="C355" s="142" t="s">
        <v>804</v>
      </c>
      <c r="D355" s="113">
        <v>1107.21</v>
      </c>
      <c r="E355" s="115">
        <f>ROUND(D355*$E$1,2)</f>
        <v>105184.95</v>
      </c>
    </row>
    <row r="356" spans="1:5" ht="21">
      <c r="A356" s="141" t="s">
        <v>805</v>
      </c>
      <c r="B356" s="142" t="s">
        <v>806</v>
      </c>
      <c r="C356" s="142" t="s">
        <v>807</v>
      </c>
      <c r="D356" s="113">
        <v>930.42</v>
      </c>
      <c r="E356" s="115">
        <f>ROUND(D356*$E$1,2)</f>
        <v>88389.9</v>
      </c>
    </row>
    <row r="357" spans="1:5" ht="21">
      <c r="A357" s="141" t="s">
        <v>808</v>
      </c>
      <c r="B357" s="142" t="s">
        <v>809</v>
      </c>
      <c r="C357" s="142" t="s">
        <v>810</v>
      </c>
      <c r="D357" s="113">
        <v>798.87</v>
      </c>
      <c r="E357" s="115">
        <f>ROUND(D357*$E$1,2)</f>
        <v>75892.649999999994</v>
      </c>
    </row>
    <row r="358" spans="1:5" ht="21">
      <c r="A358" s="141">
        <v>7696021</v>
      </c>
      <c r="B358" s="142" t="s">
        <v>811</v>
      </c>
      <c r="C358" s="142" t="s">
        <v>812</v>
      </c>
      <c r="D358" s="113">
        <v>1679.5</v>
      </c>
      <c r="E358" s="115">
        <f>ROUND(D358*$E$1,2)</f>
        <v>159552.5</v>
      </c>
    </row>
    <row r="359" spans="1:5" ht="21">
      <c r="A359" s="141">
        <v>7696401</v>
      </c>
      <c r="B359" s="142" t="s">
        <v>813</v>
      </c>
      <c r="C359" s="142" t="s">
        <v>814</v>
      </c>
      <c r="D359" s="113">
        <v>1276.1600000000001</v>
      </c>
      <c r="E359" s="115">
        <f>ROUND(D359*$E$1,2)</f>
        <v>121235.2</v>
      </c>
    </row>
    <row r="360" spans="1:5" ht="21">
      <c r="A360" s="141" t="s">
        <v>815</v>
      </c>
      <c r="B360" s="142" t="s">
        <v>816</v>
      </c>
      <c r="C360" s="142" t="s">
        <v>817</v>
      </c>
      <c r="D360" s="113">
        <v>1194.75</v>
      </c>
      <c r="E360" s="115">
        <f>ROUND(D360*$E$1,2)</f>
        <v>113501.25</v>
      </c>
    </row>
    <row r="361" spans="1:5" ht="21">
      <c r="A361" s="141" t="s">
        <v>818</v>
      </c>
      <c r="B361" s="142" t="s">
        <v>819</v>
      </c>
      <c r="C361" s="142" t="s">
        <v>820</v>
      </c>
      <c r="D361" s="113">
        <v>1036.18</v>
      </c>
      <c r="E361" s="115">
        <f>ROUND(D361*$E$1,2)</f>
        <v>98437.1</v>
      </c>
    </row>
    <row r="362" spans="1:5" ht="21">
      <c r="A362" s="141" t="s">
        <v>821</v>
      </c>
      <c r="B362" s="142" t="s">
        <v>822</v>
      </c>
      <c r="C362" s="142" t="s">
        <v>823</v>
      </c>
      <c r="D362" s="113">
        <v>1200.6099999999999</v>
      </c>
      <c r="E362" s="115">
        <f>ROUND(D362*$E$1,2)</f>
        <v>114057.95</v>
      </c>
    </row>
    <row r="363" spans="1:5" ht="21">
      <c r="A363" s="141" t="s">
        <v>824</v>
      </c>
      <c r="B363" s="142" t="s">
        <v>825</v>
      </c>
      <c r="C363" s="142" t="s">
        <v>826</v>
      </c>
      <c r="D363" s="113">
        <v>982.13</v>
      </c>
      <c r="E363" s="115">
        <f>ROUND(D363*$E$1,2)</f>
        <v>93302.35</v>
      </c>
    </row>
    <row r="364" spans="1:5" ht="21">
      <c r="A364" s="141">
        <v>7213843</v>
      </c>
      <c r="B364" s="142" t="s">
        <v>827</v>
      </c>
      <c r="C364" s="142" t="s">
        <v>828</v>
      </c>
      <c r="D364" s="113">
        <v>1654.02</v>
      </c>
      <c r="E364" s="115">
        <f>ROUND(D364*$E$1,2)</f>
        <v>157131.9</v>
      </c>
    </row>
    <row r="365" spans="1:5" ht="21">
      <c r="A365" s="141">
        <v>7213919</v>
      </c>
      <c r="B365" s="142" t="s">
        <v>829</v>
      </c>
      <c r="C365" s="142" t="s">
        <v>830</v>
      </c>
      <c r="D365" s="113">
        <v>198.29999999999998</v>
      </c>
      <c r="E365" s="115">
        <f>ROUND(D365*$E$1,2)</f>
        <v>18838.5</v>
      </c>
    </row>
    <row r="366" spans="1:5" ht="21">
      <c r="A366" s="141" t="s">
        <v>831</v>
      </c>
      <c r="B366" s="142" t="s">
        <v>832</v>
      </c>
      <c r="C366" s="142" t="s">
        <v>833</v>
      </c>
      <c r="D366" s="113">
        <v>565.05999999999995</v>
      </c>
      <c r="E366" s="115">
        <f>ROUND(D366*$E$1,2)</f>
        <v>53680.7</v>
      </c>
    </row>
    <row r="367" spans="1:5" ht="21">
      <c r="A367" s="141">
        <v>7213806</v>
      </c>
      <c r="B367" s="142" t="s">
        <v>834</v>
      </c>
      <c r="C367" s="142" t="s">
        <v>835</v>
      </c>
      <c r="D367" s="113">
        <v>1667.56</v>
      </c>
      <c r="E367" s="115">
        <f>ROUND(D367*$E$1,2)</f>
        <v>158418.20000000001</v>
      </c>
    </row>
    <row r="368" spans="1:5" ht="31.5">
      <c r="A368" s="141" t="s">
        <v>836</v>
      </c>
      <c r="B368" s="142" t="s">
        <v>837</v>
      </c>
      <c r="C368" s="142" t="s">
        <v>838</v>
      </c>
      <c r="D368" s="113">
        <v>8683.8000000000011</v>
      </c>
      <c r="E368" s="115">
        <f>ROUND(D368*$E$1,2)</f>
        <v>824961</v>
      </c>
    </row>
    <row r="369" spans="1:5" ht="31.5">
      <c r="A369" s="141">
        <v>7696676</v>
      </c>
      <c r="B369" s="142" t="s">
        <v>839</v>
      </c>
      <c r="C369" s="142" t="s">
        <v>840</v>
      </c>
      <c r="D369" s="113">
        <v>8862.14</v>
      </c>
      <c r="E369" s="115">
        <f>ROUND(D369*$E$1,2)</f>
        <v>841903.3</v>
      </c>
    </row>
    <row r="370" spans="1:5" ht="31.5">
      <c r="A370" s="141" t="s">
        <v>841</v>
      </c>
      <c r="B370" s="142" t="s">
        <v>842</v>
      </c>
      <c r="C370" s="142" t="s">
        <v>843</v>
      </c>
      <c r="D370" s="113">
        <v>11312.04</v>
      </c>
      <c r="E370" s="115">
        <f>ROUND(D370*$E$1,2)</f>
        <v>1074643.8</v>
      </c>
    </row>
    <row r="371" spans="1:5" ht="31.5">
      <c r="A371" s="141" t="s">
        <v>844</v>
      </c>
      <c r="B371" s="142" t="s">
        <v>845</v>
      </c>
      <c r="C371" s="142" t="s">
        <v>846</v>
      </c>
      <c r="D371" s="113">
        <v>9628.32</v>
      </c>
      <c r="E371" s="115">
        <f>ROUND(D371*$E$1,2)</f>
        <v>914690.4</v>
      </c>
    </row>
    <row r="372" spans="1:5" ht="31.5">
      <c r="A372" s="141" t="s">
        <v>847</v>
      </c>
      <c r="B372" s="142" t="s">
        <v>848</v>
      </c>
      <c r="C372" s="142" t="s">
        <v>849</v>
      </c>
      <c r="D372" s="113">
        <v>11013.78</v>
      </c>
      <c r="E372" s="115">
        <f>ROUND(D372*$E$1,2)</f>
        <v>1046309.1</v>
      </c>
    </row>
    <row r="373" spans="1:5" ht="31.5">
      <c r="A373" s="141" t="s">
        <v>850</v>
      </c>
      <c r="B373" s="142" t="s">
        <v>851</v>
      </c>
      <c r="C373" s="142" t="s">
        <v>852</v>
      </c>
      <c r="D373" s="113">
        <v>9951.9699999999993</v>
      </c>
      <c r="E373" s="115">
        <f>ROUND(D373*$E$1,2)</f>
        <v>945437.15</v>
      </c>
    </row>
    <row r="374" spans="1:5" ht="31.5">
      <c r="A374" s="141" t="s">
        <v>853</v>
      </c>
      <c r="B374" s="142" t="s">
        <v>854</v>
      </c>
      <c r="C374" s="142" t="s">
        <v>855</v>
      </c>
      <c r="D374" s="113">
        <v>12249.69</v>
      </c>
      <c r="E374" s="115">
        <f>ROUND(D374*$E$1,2)</f>
        <v>1163720.55</v>
      </c>
    </row>
    <row r="375" spans="1:5" ht="21">
      <c r="A375" s="141">
        <v>7218874</v>
      </c>
      <c r="B375" s="142" t="s">
        <v>856</v>
      </c>
      <c r="C375" s="142" t="s">
        <v>857</v>
      </c>
      <c r="D375" s="113">
        <v>676.35</v>
      </c>
      <c r="E375" s="115">
        <f>ROUND(D375*$E$1,2)</f>
        <v>64253.25</v>
      </c>
    </row>
    <row r="376" spans="1:5" ht="21">
      <c r="A376" s="141">
        <v>7218875</v>
      </c>
      <c r="B376" s="142" t="s">
        <v>858</v>
      </c>
      <c r="C376" s="142" t="s">
        <v>859</v>
      </c>
      <c r="D376" s="113">
        <v>658.02</v>
      </c>
      <c r="E376" s="115">
        <f>ROUND(D376*$E$1,2)</f>
        <v>62511.9</v>
      </c>
    </row>
    <row r="377" spans="1:5" ht="21">
      <c r="A377" s="141">
        <v>7218876</v>
      </c>
      <c r="B377" s="142" t="s">
        <v>860</v>
      </c>
      <c r="C377" s="142" t="s">
        <v>861</v>
      </c>
      <c r="D377" s="113">
        <v>718.02</v>
      </c>
      <c r="E377" s="115">
        <f>ROUND(D377*$E$1,2)</f>
        <v>68211.899999999994</v>
      </c>
    </row>
    <row r="378" spans="1:5" ht="21">
      <c r="A378" s="141">
        <v>7218877</v>
      </c>
      <c r="B378" s="142" t="s">
        <v>862</v>
      </c>
      <c r="C378" s="142" t="s">
        <v>863</v>
      </c>
      <c r="D378" s="113">
        <v>685.18</v>
      </c>
      <c r="E378" s="115">
        <f>ROUND(D378*$E$1,2)</f>
        <v>65092.1</v>
      </c>
    </row>
    <row r="379" spans="1:5" ht="21">
      <c r="A379" s="141" t="s">
        <v>864</v>
      </c>
      <c r="B379" s="142" t="s">
        <v>865</v>
      </c>
      <c r="C379" s="142" t="s">
        <v>866</v>
      </c>
      <c r="D379" s="113">
        <v>9148.75</v>
      </c>
      <c r="E379" s="115">
        <f>ROUND(D379*$E$1,2)</f>
        <v>869131.25</v>
      </c>
    </row>
    <row r="380" spans="1:5" ht="21">
      <c r="A380" s="141" t="s">
        <v>867</v>
      </c>
      <c r="B380" s="142" t="s">
        <v>868</v>
      </c>
      <c r="C380" s="142" t="s">
        <v>869</v>
      </c>
      <c r="D380" s="113">
        <v>8249.4699999999993</v>
      </c>
      <c r="E380" s="115">
        <f>ROUND(D380*$E$1,2)</f>
        <v>783699.65</v>
      </c>
    </row>
    <row r="381" spans="1:5" ht="32.25" customHeight="1">
      <c r="A381" s="141" t="s">
        <v>870</v>
      </c>
      <c r="B381" s="142" t="s">
        <v>871</v>
      </c>
      <c r="C381" s="142" t="s">
        <v>872</v>
      </c>
      <c r="D381" s="113">
        <v>1179.18</v>
      </c>
      <c r="E381" s="115">
        <f>ROUND(D381*$E$1,2)</f>
        <v>112022.1</v>
      </c>
    </row>
    <row r="382" spans="1:5" ht="32.25" customHeight="1">
      <c r="A382" s="141" t="s">
        <v>873</v>
      </c>
      <c r="B382" s="142" t="s">
        <v>874</v>
      </c>
      <c r="C382" s="142" t="s">
        <v>875</v>
      </c>
      <c r="D382" s="113">
        <v>131.75</v>
      </c>
      <c r="E382" s="115">
        <f>ROUND(D382*$E$1,2)</f>
        <v>12516.25</v>
      </c>
    </row>
    <row r="383" spans="1:5" ht="32.25" customHeight="1">
      <c r="A383" s="141">
        <v>7700811</v>
      </c>
      <c r="B383" s="142" t="s">
        <v>876</v>
      </c>
      <c r="C383" s="142" t="s">
        <v>877</v>
      </c>
      <c r="D383" s="113">
        <v>257.32</v>
      </c>
      <c r="E383" s="115">
        <f>ROUND(D383*$E$1,2)</f>
        <v>24445.4</v>
      </c>
    </row>
    <row r="384" spans="1:5" ht="32.25" customHeight="1">
      <c r="A384" s="141" t="s">
        <v>878</v>
      </c>
      <c r="B384" s="142" t="s">
        <v>879</v>
      </c>
      <c r="C384" s="142" t="s">
        <v>880</v>
      </c>
      <c r="D384" s="113">
        <v>1514.85</v>
      </c>
      <c r="E384" s="115">
        <f>ROUND(D384*$E$1,2)</f>
        <v>143910.75</v>
      </c>
    </row>
    <row r="385" spans="1:5" ht="32.25" customHeight="1">
      <c r="A385" s="141" t="s">
        <v>881</v>
      </c>
      <c r="B385" s="142" t="s">
        <v>882</v>
      </c>
      <c r="C385" s="142" t="s">
        <v>883</v>
      </c>
      <c r="D385" s="113">
        <v>1483.32</v>
      </c>
      <c r="E385" s="115">
        <f>ROUND(D385*$E$1,2)</f>
        <v>140915.4</v>
      </c>
    </row>
    <row r="386" spans="1:5" ht="32.25" customHeight="1">
      <c r="A386" s="141" t="s">
        <v>884</v>
      </c>
      <c r="B386" s="142" t="s">
        <v>885</v>
      </c>
      <c r="C386" s="142" t="s">
        <v>886</v>
      </c>
      <c r="D386" s="113">
        <v>995.31999999999994</v>
      </c>
      <c r="E386" s="115">
        <f>ROUND(D386*$E$1,2)</f>
        <v>94555.4</v>
      </c>
    </row>
    <row r="387" spans="1:5" ht="32.25" customHeight="1">
      <c r="A387" s="141" t="s">
        <v>887</v>
      </c>
      <c r="B387" s="142" t="s">
        <v>888</v>
      </c>
      <c r="C387" s="142" t="s">
        <v>889</v>
      </c>
      <c r="D387" s="113">
        <v>1618.1299999999999</v>
      </c>
      <c r="E387" s="115">
        <f>ROUND(D387*$E$1,2)</f>
        <v>153722.35</v>
      </c>
    </row>
    <row r="388" spans="1:5">
      <c r="A388" s="141" t="s">
        <v>890</v>
      </c>
      <c r="B388" s="142" t="s">
        <v>891</v>
      </c>
      <c r="C388" s="142" t="s">
        <v>892</v>
      </c>
      <c r="D388" s="113">
        <v>267.92</v>
      </c>
      <c r="E388" s="115">
        <f>ROUND(D388*$E$1,2)</f>
        <v>25452.400000000001</v>
      </c>
    </row>
    <row r="389" spans="1:5">
      <c r="A389" s="141">
        <v>7683469</v>
      </c>
      <c r="B389" s="142" t="s">
        <v>893</v>
      </c>
      <c r="C389" s="142" t="s">
        <v>894</v>
      </c>
      <c r="D389" s="113">
        <v>454.95</v>
      </c>
      <c r="E389" s="115">
        <f>ROUND(D389*$E$1,2)</f>
        <v>43220.25</v>
      </c>
    </row>
    <row r="390" spans="1:5" ht="21">
      <c r="A390" s="141" t="s">
        <v>895</v>
      </c>
      <c r="B390" s="142" t="s">
        <v>896</v>
      </c>
      <c r="C390" s="142" t="s">
        <v>897</v>
      </c>
      <c r="D390" s="113">
        <v>101.66000000000001</v>
      </c>
      <c r="E390" s="115">
        <f>ROUND(D390*$E$1,2)</f>
        <v>9657.7000000000007</v>
      </c>
    </row>
    <row r="391" spans="1:5" ht="21">
      <c r="A391" s="141" t="s">
        <v>898</v>
      </c>
      <c r="B391" s="142" t="s">
        <v>899</v>
      </c>
      <c r="C391" s="142" t="s">
        <v>900</v>
      </c>
      <c r="D391" s="113">
        <v>127.09</v>
      </c>
      <c r="E391" s="115">
        <f>ROUND(D391*$E$1,2)</f>
        <v>12073.55</v>
      </c>
    </row>
    <row r="392" spans="1:5">
      <c r="A392" s="141">
        <v>7663411</v>
      </c>
      <c r="B392" s="142" t="s">
        <v>901</v>
      </c>
      <c r="C392" s="142" t="s">
        <v>902</v>
      </c>
      <c r="D392" s="113">
        <v>91.04</v>
      </c>
      <c r="E392" s="115">
        <f>ROUND(D392*$E$1,2)</f>
        <v>8648.7999999999993</v>
      </c>
    </row>
    <row r="393" spans="1:5">
      <c r="A393" s="141">
        <v>7702002</v>
      </c>
      <c r="B393" s="142" t="s">
        <v>903</v>
      </c>
      <c r="C393" s="142" t="s">
        <v>904</v>
      </c>
      <c r="D393" s="113">
        <v>135.51999999999998</v>
      </c>
      <c r="E393" s="115">
        <f>ROUND(D393*$E$1,2)</f>
        <v>12874.4</v>
      </c>
    </row>
    <row r="394" spans="1:5">
      <c r="A394" s="141">
        <v>7680503</v>
      </c>
      <c r="B394" s="142" t="s">
        <v>905</v>
      </c>
      <c r="C394" s="142" t="s">
        <v>906</v>
      </c>
      <c r="D394" s="113">
        <v>71.040000000000006</v>
      </c>
      <c r="E394" s="115">
        <f>ROUND(D394*$E$1,2)</f>
        <v>6748.8</v>
      </c>
    </row>
    <row r="395" spans="1:5" ht="21">
      <c r="A395" s="141" t="s">
        <v>907</v>
      </c>
      <c r="B395" s="142" t="s">
        <v>908</v>
      </c>
      <c r="C395" s="142" t="s">
        <v>909</v>
      </c>
      <c r="D395" s="113">
        <v>898.25</v>
      </c>
      <c r="E395" s="115">
        <f>ROUND(D395*$E$1,2)</f>
        <v>85333.75</v>
      </c>
    </row>
    <row r="396" spans="1:5" ht="21">
      <c r="A396" s="141">
        <v>7694125</v>
      </c>
      <c r="B396" s="142" t="s">
        <v>910</v>
      </c>
      <c r="C396" s="142" t="s">
        <v>911</v>
      </c>
      <c r="D396" s="113">
        <v>2212.8300000000004</v>
      </c>
      <c r="E396" s="115">
        <f>ROUND(D396*$E$1,2)</f>
        <v>210218.85</v>
      </c>
    </row>
    <row r="397" spans="1:5" ht="31.5">
      <c r="A397" s="141">
        <v>7694143</v>
      </c>
      <c r="B397" s="142" t="s">
        <v>912</v>
      </c>
      <c r="C397" s="142" t="s">
        <v>913</v>
      </c>
      <c r="D397" s="113">
        <v>7438.54</v>
      </c>
      <c r="E397" s="115">
        <f>ROUND(D397*$E$1,2)</f>
        <v>706661.3</v>
      </c>
    </row>
    <row r="398" spans="1:5" ht="21">
      <c r="A398" s="141">
        <v>7694133</v>
      </c>
      <c r="B398" s="142" t="s">
        <v>914</v>
      </c>
      <c r="C398" s="142" t="s">
        <v>915</v>
      </c>
      <c r="D398" s="113">
        <v>3400.73</v>
      </c>
      <c r="E398" s="115">
        <f>ROUND(D398*$E$1,2)</f>
        <v>323069.34999999998</v>
      </c>
    </row>
    <row r="399" spans="1:5" ht="31.5">
      <c r="A399" s="141">
        <v>7673764</v>
      </c>
      <c r="B399" s="142" t="s">
        <v>916</v>
      </c>
      <c r="C399" s="142" t="s">
        <v>917</v>
      </c>
      <c r="D399" s="113">
        <v>5757.35</v>
      </c>
      <c r="E399" s="115">
        <f>ROUND(D399*$E$1,2)</f>
        <v>546948.25</v>
      </c>
    </row>
    <row r="400" spans="1:5" ht="21">
      <c r="A400" s="141">
        <v>7663934</v>
      </c>
      <c r="B400" s="142" t="s">
        <v>918</v>
      </c>
      <c r="C400" s="142" t="s">
        <v>919</v>
      </c>
      <c r="D400" s="113">
        <v>7815.8200000000006</v>
      </c>
      <c r="E400" s="115">
        <f>ROUND(D400*$E$1,2)</f>
        <v>742502.9</v>
      </c>
    </row>
    <row r="401" spans="1:5" ht="21">
      <c r="A401" s="141">
        <v>7672216</v>
      </c>
      <c r="B401" s="142" t="s">
        <v>920</v>
      </c>
      <c r="C401" s="142" t="s">
        <v>921</v>
      </c>
      <c r="D401" s="113">
        <v>10879.880000000001</v>
      </c>
      <c r="E401" s="115">
        <f>ROUND(D401*$E$1,2)</f>
        <v>1033588.6</v>
      </c>
    </row>
    <row r="402" spans="1:5">
      <c r="A402" s="141" t="s">
        <v>922</v>
      </c>
      <c r="B402" s="142" t="s">
        <v>923</v>
      </c>
      <c r="C402" s="142" t="s">
        <v>924</v>
      </c>
      <c r="D402" s="113">
        <v>110.78</v>
      </c>
      <c r="E402" s="115">
        <f>ROUND(D402*$E$1,2)</f>
        <v>10524.1</v>
      </c>
    </row>
    <row r="403" spans="1:5" ht="21">
      <c r="A403" s="141" t="s">
        <v>925</v>
      </c>
      <c r="B403" s="142" t="s">
        <v>926</v>
      </c>
      <c r="C403" s="142" t="s">
        <v>927</v>
      </c>
      <c r="D403" s="113">
        <v>696.43999999999994</v>
      </c>
      <c r="E403" s="115">
        <f>ROUND(D403*$E$1,2)</f>
        <v>66161.8</v>
      </c>
    </row>
    <row r="404" spans="1:5">
      <c r="A404" s="141" t="s">
        <v>928</v>
      </c>
      <c r="B404" s="142" t="s">
        <v>929</v>
      </c>
      <c r="C404" s="142" t="s">
        <v>930</v>
      </c>
      <c r="D404" s="113">
        <v>83.37</v>
      </c>
      <c r="E404" s="115">
        <f>ROUND(D404*$E$1,2)</f>
        <v>7920.15</v>
      </c>
    </row>
    <row r="405" spans="1:5">
      <c r="A405" s="141" t="s">
        <v>931</v>
      </c>
      <c r="B405" s="142" t="s">
        <v>932</v>
      </c>
      <c r="C405" s="142" t="s">
        <v>933</v>
      </c>
      <c r="D405" s="113">
        <v>67.900000000000006</v>
      </c>
      <c r="E405" s="115">
        <f>ROUND(D405*$E$1,2)</f>
        <v>6450.5</v>
      </c>
    </row>
    <row r="406" spans="1:5">
      <c r="A406" s="141" t="s">
        <v>934</v>
      </c>
      <c r="B406" s="142" t="s">
        <v>935</v>
      </c>
      <c r="C406" s="142" t="s">
        <v>936</v>
      </c>
      <c r="D406" s="113">
        <v>5.6099999999999994</v>
      </c>
      <c r="E406" s="115">
        <f>ROUND(D406*$E$1,2)</f>
        <v>532.95000000000005</v>
      </c>
    </row>
    <row r="407" spans="1:5">
      <c r="A407" s="141" t="s">
        <v>937</v>
      </c>
      <c r="B407" s="142" t="s">
        <v>938</v>
      </c>
      <c r="C407" s="144" t="s">
        <v>939</v>
      </c>
      <c r="D407" s="113">
        <v>80.78</v>
      </c>
      <c r="E407" s="115">
        <f>ROUND(D407*$E$1,2)</f>
        <v>7674.1</v>
      </c>
    </row>
    <row r="408" spans="1:5" ht="21">
      <c r="A408" s="141" t="s">
        <v>940</v>
      </c>
      <c r="B408" s="142" t="s">
        <v>941</v>
      </c>
      <c r="C408" s="142" t="s">
        <v>942</v>
      </c>
      <c r="D408" s="113">
        <v>896.9</v>
      </c>
      <c r="E408" s="115">
        <f>ROUND(D408*$E$1,2)</f>
        <v>85205.5</v>
      </c>
    </row>
    <row r="409" spans="1:5">
      <c r="A409" s="141" t="s">
        <v>943</v>
      </c>
      <c r="B409" s="142" t="s">
        <v>944</v>
      </c>
      <c r="C409" s="142" t="s">
        <v>945</v>
      </c>
      <c r="D409" s="113">
        <v>40.68</v>
      </c>
      <c r="E409" s="115">
        <f>ROUND(D409*$E$1,2)</f>
        <v>3864.6</v>
      </c>
    </row>
    <row r="410" spans="1:5" ht="21">
      <c r="A410" s="141" t="s">
        <v>946</v>
      </c>
      <c r="B410" s="142" t="s">
        <v>947</v>
      </c>
      <c r="C410" s="142" t="s">
        <v>948</v>
      </c>
      <c r="D410" s="113">
        <v>411.13</v>
      </c>
      <c r="E410" s="115">
        <f>ROUND(D410*$E$1,2)</f>
        <v>39057.35</v>
      </c>
    </row>
    <row r="411" spans="1:5" ht="31.5">
      <c r="A411" s="145" t="s">
        <v>949</v>
      </c>
      <c r="B411" s="39" t="s">
        <v>950</v>
      </c>
      <c r="C411" s="39" t="s">
        <v>951</v>
      </c>
      <c r="D411" s="28">
        <v>38.369999999999997</v>
      </c>
      <c r="E411" s="115">
        <f>ROUND(D411*$E$1,2)</f>
        <v>3645.15</v>
      </c>
    </row>
    <row r="412" spans="1:5" ht="31.5">
      <c r="A412" s="141" t="s">
        <v>952</v>
      </c>
      <c r="B412" s="142" t="s">
        <v>953</v>
      </c>
      <c r="C412" s="142" t="s">
        <v>954</v>
      </c>
      <c r="D412" s="113">
        <v>224.10999999999999</v>
      </c>
      <c r="E412" s="115">
        <f>ROUND(D412*$E$1,2)</f>
        <v>21290.45</v>
      </c>
    </row>
    <row r="413" spans="1:5" ht="21">
      <c r="A413" s="141" t="s">
        <v>955</v>
      </c>
      <c r="B413" s="142" t="s">
        <v>956</v>
      </c>
      <c r="C413" s="142" t="s">
        <v>957</v>
      </c>
      <c r="D413" s="113">
        <v>111.02000000000001</v>
      </c>
      <c r="E413" s="115">
        <f>ROUND(D413*$E$1,2)</f>
        <v>10546.9</v>
      </c>
    </row>
    <row r="414" spans="1:5" ht="31.5">
      <c r="A414" s="141" t="s">
        <v>958</v>
      </c>
      <c r="B414" s="142" t="s">
        <v>959</v>
      </c>
      <c r="C414" s="142" t="s">
        <v>960</v>
      </c>
      <c r="D414" s="113">
        <v>161.87</v>
      </c>
      <c r="E414" s="115">
        <f>ROUND(D414*$E$1,2)</f>
        <v>15377.65</v>
      </c>
    </row>
    <row r="415" spans="1:5">
      <c r="A415" s="141" t="s">
        <v>961</v>
      </c>
      <c r="B415" s="142" t="s">
        <v>962</v>
      </c>
      <c r="C415" s="142" t="s">
        <v>963</v>
      </c>
      <c r="D415" s="113">
        <v>73.900000000000006</v>
      </c>
      <c r="E415" s="115">
        <f>ROUND(D415*$E$1,2)</f>
        <v>7020.5</v>
      </c>
    </row>
    <row r="416" spans="1:5" ht="42">
      <c r="A416" s="141" t="s">
        <v>964</v>
      </c>
      <c r="B416" s="142" t="s">
        <v>965</v>
      </c>
      <c r="C416" s="142" t="s">
        <v>966</v>
      </c>
      <c r="D416" s="113">
        <v>112.63000000000001</v>
      </c>
      <c r="E416" s="115">
        <f>ROUND(D416*$E$1,2)</f>
        <v>10699.85</v>
      </c>
    </row>
    <row r="417" spans="1:5">
      <c r="A417" s="141" t="s">
        <v>967</v>
      </c>
      <c r="B417" s="142" t="s">
        <v>968</v>
      </c>
      <c r="C417" s="142" t="s">
        <v>969</v>
      </c>
      <c r="D417" s="113">
        <v>122.35000000000001</v>
      </c>
      <c r="E417" s="115">
        <f>ROUND(D417*$E$1,2)</f>
        <v>11623.25</v>
      </c>
    </row>
    <row r="418" spans="1:5" ht="21">
      <c r="A418" s="141" t="s">
        <v>970</v>
      </c>
      <c r="B418" s="142" t="s">
        <v>971</v>
      </c>
      <c r="C418" s="142" t="s">
        <v>972</v>
      </c>
      <c r="D418" s="113">
        <v>36.629999999999995</v>
      </c>
      <c r="E418" s="115">
        <f>ROUND(D418*$E$1,2)</f>
        <v>3479.85</v>
      </c>
    </row>
    <row r="419" spans="1:5" ht="21">
      <c r="A419" s="141" t="s">
        <v>973</v>
      </c>
      <c r="B419" s="142" t="s">
        <v>974</v>
      </c>
      <c r="C419" s="142" t="s">
        <v>975</v>
      </c>
      <c r="D419" s="113">
        <v>297.70999999999998</v>
      </c>
      <c r="E419" s="115">
        <f>ROUND(D419*$E$1,2)</f>
        <v>28282.45</v>
      </c>
    </row>
    <row r="420" spans="1:5" ht="21">
      <c r="A420" s="141" t="s">
        <v>976</v>
      </c>
      <c r="B420" s="142" t="s">
        <v>974</v>
      </c>
      <c r="C420" s="142" t="s">
        <v>977</v>
      </c>
      <c r="D420" s="113">
        <v>446</v>
      </c>
      <c r="E420" s="115">
        <f>ROUND(D420*$E$1,2)</f>
        <v>42370</v>
      </c>
    </row>
    <row r="421" spans="1:5" ht="21">
      <c r="A421" s="141" t="s">
        <v>978</v>
      </c>
      <c r="B421" s="142" t="s">
        <v>979</v>
      </c>
      <c r="C421" s="142" t="s">
        <v>980</v>
      </c>
      <c r="D421" s="113">
        <v>673.56999999999994</v>
      </c>
      <c r="E421" s="115">
        <f>ROUND(D421*$E$1,2)</f>
        <v>63989.15</v>
      </c>
    </row>
    <row r="422" spans="1:5" ht="21">
      <c r="A422" s="141" t="s">
        <v>981</v>
      </c>
      <c r="B422" s="142" t="s">
        <v>982</v>
      </c>
      <c r="C422" s="142" t="s">
        <v>983</v>
      </c>
      <c r="D422" s="113">
        <v>1002.6899999999999</v>
      </c>
      <c r="E422" s="115">
        <f>ROUND(D422*$E$1,2)</f>
        <v>95255.55</v>
      </c>
    </row>
    <row r="423" spans="1:5">
      <c r="A423" s="141" t="s">
        <v>984</v>
      </c>
      <c r="B423" s="142" t="s">
        <v>985</v>
      </c>
      <c r="C423" s="142" t="s">
        <v>986</v>
      </c>
      <c r="D423" s="113">
        <v>108.4</v>
      </c>
      <c r="E423" s="115">
        <f>ROUND(D423*$E$1,2)</f>
        <v>10298</v>
      </c>
    </row>
    <row r="424" spans="1:5" ht="21">
      <c r="A424" s="141" t="s">
        <v>987</v>
      </c>
      <c r="B424" s="142" t="s">
        <v>988</v>
      </c>
      <c r="C424" s="142" t="s">
        <v>989</v>
      </c>
      <c r="D424" s="113">
        <v>153.39999999999998</v>
      </c>
      <c r="E424" s="115">
        <f>ROUND(D424*$E$1,2)</f>
        <v>14573</v>
      </c>
    </row>
    <row r="425" spans="1:5" ht="21">
      <c r="A425" s="141" t="s">
        <v>990</v>
      </c>
      <c r="B425" s="142" t="s">
        <v>991</v>
      </c>
      <c r="C425" s="142" t="s">
        <v>992</v>
      </c>
      <c r="D425" s="113">
        <v>701.14</v>
      </c>
      <c r="E425" s="115">
        <f>ROUND(D425*$E$1,2)</f>
        <v>66608.3</v>
      </c>
    </row>
    <row r="426" spans="1:5" ht="21">
      <c r="A426" s="141" t="s">
        <v>993</v>
      </c>
      <c r="B426" s="142" t="s">
        <v>994</v>
      </c>
      <c r="C426" s="142" t="s">
        <v>995</v>
      </c>
      <c r="D426" s="113">
        <v>25.78</v>
      </c>
      <c r="E426" s="115">
        <f>ROUND(D426*$E$1,2)</f>
        <v>2449.1</v>
      </c>
    </row>
    <row r="427" spans="1:5" ht="21">
      <c r="A427" s="141" t="s">
        <v>996</v>
      </c>
      <c r="B427" s="142" t="s">
        <v>997</v>
      </c>
      <c r="C427" s="142" t="s">
        <v>998</v>
      </c>
      <c r="D427" s="113">
        <v>516.76</v>
      </c>
      <c r="E427" s="115">
        <f>ROUND(D427*$E$1,2)</f>
        <v>49092.2</v>
      </c>
    </row>
    <row r="428" spans="1:5" ht="31.5">
      <c r="A428" s="141" t="s">
        <v>999</v>
      </c>
      <c r="B428" s="142" t="s">
        <v>1000</v>
      </c>
      <c r="C428" s="142" t="s">
        <v>1001</v>
      </c>
      <c r="D428" s="113">
        <v>69.23</v>
      </c>
      <c r="E428" s="115">
        <f>ROUND(D428*$E$1,2)</f>
        <v>6576.85</v>
      </c>
    </row>
    <row r="429" spans="1:5" ht="31.5">
      <c r="A429" s="141" t="s">
        <v>1002</v>
      </c>
      <c r="B429" s="142" t="s">
        <v>1003</v>
      </c>
      <c r="C429" s="142" t="s">
        <v>1004</v>
      </c>
      <c r="D429" s="113">
        <v>84.820000000000007</v>
      </c>
      <c r="E429" s="115">
        <f>ROUND(D429*$E$1,2)</f>
        <v>8057.9</v>
      </c>
    </row>
    <row r="430" spans="1:5" ht="21">
      <c r="A430" s="141" t="s">
        <v>1005</v>
      </c>
      <c r="B430" s="142" t="s">
        <v>1006</v>
      </c>
      <c r="C430" s="142" t="s">
        <v>1007</v>
      </c>
      <c r="D430" s="113">
        <v>864.8</v>
      </c>
      <c r="E430" s="115">
        <f>ROUND(D430*$E$1,2)</f>
        <v>82156</v>
      </c>
    </row>
    <row r="431" spans="1:5" ht="21">
      <c r="A431" s="141" t="s">
        <v>1008</v>
      </c>
      <c r="B431" s="142" t="s">
        <v>1009</v>
      </c>
      <c r="C431" s="142" t="s">
        <v>1010</v>
      </c>
      <c r="D431" s="113">
        <v>948.56999999999994</v>
      </c>
      <c r="E431" s="115">
        <f>ROUND(D431*$E$1,2)</f>
        <v>90114.15</v>
      </c>
    </row>
    <row r="432" spans="1:5" ht="21">
      <c r="A432" s="141" t="s">
        <v>1011</v>
      </c>
      <c r="B432" s="142" t="s">
        <v>1012</v>
      </c>
      <c r="C432" s="142" t="s">
        <v>1013</v>
      </c>
      <c r="D432" s="113">
        <v>697.21</v>
      </c>
      <c r="E432" s="115">
        <f>ROUND(D432*$E$1,2)</f>
        <v>66234.95</v>
      </c>
    </row>
    <row r="433" spans="1:5">
      <c r="A433" s="141" t="s">
        <v>1014</v>
      </c>
      <c r="B433" s="142" t="s">
        <v>1015</v>
      </c>
      <c r="C433" s="142" t="s">
        <v>1016</v>
      </c>
      <c r="D433" s="113">
        <v>88.990000000000009</v>
      </c>
      <c r="E433" s="115">
        <f>ROUND(D433*$E$1,2)</f>
        <v>8454.0499999999993</v>
      </c>
    </row>
    <row r="434" spans="1:5">
      <c r="A434" s="141" t="s">
        <v>1017</v>
      </c>
      <c r="B434" s="142" t="s">
        <v>1018</v>
      </c>
      <c r="C434" s="142" t="s">
        <v>1019</v>
      </c>
      <c r="D434" s="113">
        <v>766.92</v>
      </c>
      <c r="E434" s="115">
        <f>ROUND(D434*$E$1,2)</f>
        <v>72857.399999999994</v>
      </c>
    </row>
    <row r="435" spans="1:5" ht="31.5">
      <c r="A435" s="141" t="s">
        <v>1020</v>
      </c>
      <c r="B435" s="142" t="s">
        <v>1021</v>
      </c>
      <c r="C435" s="142" t="s">
        <v>1022</v>
      </c>
      <c r="D435" s="113">
        <v>231.39999999999998</v>
      </c>
      <c r="E435" s="115">
        <f>ROUND(D435*$E$1,2)</f>
        <v>21983</v>
      </c>
    </row>
    <row r="436" spans="1:5" ht="21">
      <c r="A436" s="141" t="s">
        <v>1023</v>
      </c>
      <c r="B436" s="142" t="s">
        <v>1024</v>
      </c>
      <c r="C436" s="142" t="s">
        <v>1025</v>
      </c>
      <c r="D436" s="113">
        <v>253.20999999999998</v>
      </c>
      <c r="E436" s="115">
        <f>ROUND(D436*$E$1,2)</f>
        <v>24054.95</v>
      </c>
    </row>
    <row r="437" spans="1:5" ht="21">
      <c r="A437" s="141" t="s">
        <v>1026</v>
      </c>
      <c r="B437" s="142" t="s">
        <v>1027</v>
      </c>
      <c r="C437" s="142" t="s">
        <v>1028</v>
      </c>
      <c r="D437" s="113">
        <v>19.400000000000002</v>
      </c>
      <c r="E437" s="115">
        <f>ROUND(D437*$E$1,2)</f>
        <v>1843</v>
      </c>
    </row>
    <row r="438" spans="1:5" ht="21">
      <c r="A438" s="141" t="s">
        <v>1029</v>
      </c>
      <c r="B438" s="142" t="s">
        <v>1030</v>
      </c>
      <c r="C438" s="142" t="s">
        <v>1031</v>
      </c>
      <c r="D438" s="113">
        <v>18.180000000000003</v>
      </c>
      <c r="E438" s="115">
        <f>ROUND(D438*$E$1,2)</f>
        <v>1727.1</v>
      </c>
    </row>
    <row r="439" spans="1:5" ht="21">
      <c r="A439" s="141" t="s">
        <v>1032</v>
      </c>
      <c r="B439" s="142" t="s">
        <v>1033</v>
      </c>
      <c r="C439" s="142" t="s">
        <v>1034</v>
      </c>
      <c r="D439" s="113">
        <v>70.28</v>
      </c>
      <c r="E439" s="115">
        <f>ROUND(D439*$E$1,2)</f>
        <v>6676.6</v>
      </c>
    </row>
    <row r="440" spans="1:5" ht="21" customHeight="1">
      <c r="A440" s="141" t="s">
        <v>1035</v>
      </c>
      <c r="B440" s="142" t="s">
        <v>1036</v>
      </c>
      <c r="C440" s="142" t="s">
        <v>1037</v>
      </c>
      <c r="D440" s="113">
        <v>38.71</v>
      </c>
      <c r="E440" s="115">
        <f>ROUND(D440*$E$1,2)</f>
        <v>3677.45</v>
      </c>
    </row>
    <row r="441" spans="1:5">
      <c r="A441" s="141" t="s">
        <v>1038</v>
      </c>
      <c r="B441" s="142" t="s">
        <v>1039</v>
      </c>
      <c r="C441" s="142" t="s">
        <v>1040</v>
      </c>
      <c r="D441" s="113">
        <v>53.33</v>
      </c>
      <c r="E441" s="115">
        <f>ROUND(D441*$E$1,2)</f>
        <v>5066.3500000000004</v>
      </c>
    </row>
    <row r="442" spans="1:5" ht="31.5">
      <c r="A442" s="141" t="s">
        <v>1041</v>
      </c>
      <c r="B442" s="142" t="s">
        <v>1042</v>
      </c>
      <c r="C442" s="142" t="s">
        <v>1043</v>
      </c>
      <c r="D442" s="113">
        <v>21.450000000000003</v>
      </c>
      <c r="E442" s="115">
        <f>ROUND(D442*$E$1,2)</f>
        <v>2037.75</v>
      </c>
    </row>
    <row r="443" spans="1:5" ht="21">
      <c r="A443" s="141" t="s">
        <v>1044</v>
      </c>
      <c r="B443" s="142" t="s">
        <v>1045</v>
      </c>
      <c r="C443" s="142" t="s">
        <v>1046</v>
      </c>
      <c r="D443" s="113">
        <v>14.16</v>
      </c>
      <c r="E443" s="115">
        <f>ROUND(D443*$E$1,2)</f>
        <v>1345.2</v>
      </c>
    </row>
    <row r="444" spans="1:5" ht="21">
      <c r="A444" s="141" t="s">
        <v>1047</v>
      </c>
      <c r="B444" s="142" t="s">
        <v>1048</v>
      </c>
      <c r="C444" s="142" t="s">
        <v>1049</v>
      </c>
      <c r="D444" s="113">
        <v>14.16</v>
      </c>
      <c r="E444" s="115">
        <f>ROUND(D444*$E$1,2)</f>
        <v>1345.2</v>
      </c>
    </row>
    <row r="445" spans="1:5" ht="21">
      <c r="A445" s="141" t="s">
        <v>1050</v>
      </c>
      <c r="B445" s="142" t="s">
        <v>1051</v>
      </c>
      <c r="C445" s="142" t="s">
        <v>1052</v>
      </c>
      <c r="D445" s="113">
        <v>33.94</v>
      </c>
      <c r="E445" s="115">
        <f>ROUND(D445*$E$1,2)</f>
        <v>3224.3</v>
      </c>
    </row>
    <row r="446" spans="1:5" ht="21">
      <c r="A446" s="141" t="s">
        <v>1053</v>
      </c>
      <c r="B446" s="142" t="s">
        <v>1054</v>
      </c>
      <c r="C446" s="142" t="s">
        <v>1055</v>
      </c>
      <c r="D446" s="113">
        <v>34.449999999999996</v>
      </c>
      <c r="E446" s="115">
        <f>ROUND(D446*$E$1,2)</f>
        <v>3272.75</v>
      </c>
    </row>
    <row r="447" spans="1:5" ht="21">
      <c r="A447" s="141" t="s">
        <v>1056</v>
      </c>
      <c r="B447" s="142" t="s">
        <v>1057</v>
      </c>
      <c r="C447" s="142" t="s">
        <v>1058</v>
      </c>
      <c r="D447" s="113">
        <v>15.49</v>
      </c>
      <c r="E447" s="115">
        <f>ROUND(D447*$E$1,2)</f>
        <v>1471.55</v>
      </c>
    </row>
    <row r="448" spans="1:5" ht="21">
      <c r="A448" s="141" t="s">
        <v>1059</v>
      </c>
      <c r="B448" s="142" t="s">
        <v>1060</v>
      </c>
      <c r="C448" s="142" t="s">
        <v>1061</v>
      </c>
      <c r="D448" s="113">
        <v>39.94</v>
      </c>
      <c r="E448" s="115">
        <f>ROUND(D448*$E$1,2)</f>
        <v>3794.3</v>
      </c>
    </row>
    <row r="449" spans="1:5" ht="21">
      <c r="A449" s="141" t="s">
        <v>1062</v>
      </c>
      <c r="B449" s="142" t="s">
        <v>1063</v>
      </c>
      <c r="C449" s="142" t="s">
        <v>1064</v>
      </c>
      <c r="D449" s="113">
        <v>12.33</v>
      </c>
      <c r="E449" s="115">
        <f>ROUND(D449*$E$1,2)</f>
        <v>1171.3499999999999</v>
      </c>
    </row>
    <row r="450" spans="1:5">
      <c r="A450" s="141" t="s">
        <v>1065</v>
      </c>
      <c r="B450" s="142" t="s">
        <v>1066</v>
      </c>
      <c r="C450" s="142" t="s">
        <v>1067</v>
      </c>
      <c r="D450" s="113">
        <v>28.14</v>
      </c>
      <c r="E450" s="115">
        <f>ROUND(D450*$E$1,2)</f>
        <v>2673.3</v>
      </c>
    </row>
    <row r="451" spans="1:5">
      <c r="A451" s="141" t="s">
        <v>1068</v>
      </c>
      <c r="B451" s="142" t="s">
        <v>1069</v>
      </c>
      <c r="C451" s="142" t="s">
        <v>1070</v>
      </c>
      <c r="D451" s="113">
        <v>46.57</v>
      </c>
      <c r="E451" s="115">
        <f>ROUND(D451*$E$1,2)</f>
        <v>4424.1499999999996</v>
      </c>
    </row>
    <row r="452" spans="1:5">
      <c r="A452" s="141" t="s">
        <v>1071</v>
      </c>
      <c r="B452" s="142" t="s">
        <v>1072</v>
      </c>
      <c r="C452" s="142" t="s">
        <v>1073</v>
      </c>
      <c r="D452" s="113">
        <v>56.76</v>
      </c>
      <c r="E452" s="115">
        <f>ROUND(D452*$E$1,2)</f>
        <v>5392.2</v>
      </c>
    </row>
    <row r="453" spans="1:5">
      <c r="A453" s="141" t="s">
        <v>1074</v>
      </c>
      <c r="B453" s="142" t="s">
        <v>1075</v>
      </c>
      <c r="C453" s="142" t="s">
        <v>1076</v>
      </c>
      <c r="D453" s="113">
        <v>269.39999999999998</v>
      </c>
      <c r="E453" s="115">
        <f>ROUND(D453*$E$1,2)</f>
        <v>25593</v>
      </c>
    </row>
    <row r="454" spans="1:5" ht="21">
      <c r="A454" s="141" t="s">
        <v>1077</v>
      </c>
      <c r="B454" s="142" t="s">
        <v>1078</v>
      </c>
      <c r="C454" s="142" t="s">
        <v>1079</v>
      </c>
      <c r="D454" s="113">
        <v>12.64</v>
      </c>
      <c r="E454" s="115">
        <f>ROUND(D454*$E$1,2)</f>
        <v>1200.8</v>
      </c>
    </row>
    <row r="455" spans="1:5">
      <c r="A455" s="141" t="s">
        <v>1080</v>
      </c>
      <c r="B455" s="142" t="s">
        <v>1081</v>
      </c>
      <c r="C455" s="142" t="s">
        <v>1082</v>
      </c>
      <c r="D455" s="113">
        <v>314.46999999999997</v>
      </c>
      <c r="E455" s="115">
        <f>ROUND(D455*$E$1,2)</f>
        <v>29874.65</v>
      </c>
    </row>
    <row r="456" spans="1:5" ht="21">
      <c r="A456" s="141" t="s">
        <v>1083</v>
      </c>
      <c r="B456" s="142" t="s">
        <v>1084</v>
      </c>
      <c r="C456" s="142" t="s">
        <v>1085</v>
      </c>
      <c r="D456" s="113">
        <v>157.29999999999998</v>
      </c>
      <c r="E456" s="115">
        <f>ROUND(D456*$E$1,2)</f>
        <v>14943.5</v>
      </c>
    </row>
    <row r="457" spans="1:5" ht="21">
      <c r="A457" s="141" t="s">
        <v>1086</v>
      </c>
      <c r="B457" s="142" t="s">
        <v>1087</v>
      </c>
      <c r="C457" s="142" t="s">
        <v>1088</v>
      </c>
      <c r="D457" s="113">
        <v>607.25</v>
      </c>
      <c r="E457" s="115">
        <f>ROUND(D457*$E$1,2)</f>
        <v>57688.75</v>
      </c>
    </row>
    <row r="458" spans="1:5">
      <c r="A458" s="141" t="s">
        <v>1089</v>
      </c>
      <c r="B458" s="142" t="s">
        <v>1090</v>
      </c>
      <c r="C458" s="142" t="s">
        <v>1091</v>
      </c>
      <c r="D458" s="113">
        <v>70.850000000000009</v>
      </c>
      <c r="E458" s="115">
        <f>ROUND(D458*$E$1,2)</f>
        <v>6730.75</v>
      </c>
    </row>
    <row r="459" spans="1:5">
      <c r="A459" s="141" t="s">
        <v>1092</v>
      </c>
      <c r="B459" s="142" t="s">
        <v>1093</v>
      </c>
      <c r="C459" s="142" t="s">
        <v>1094</v>
      </c>
      <c r="D459" s="113">
        <v>170.35</v>
      </c>
      <c r="E459" s="115">
        <f>ROUND(D459*$E$1,2)</f>
        <v>16183.25</v>
      </c>
    </row>
    <row r="460" spans="1:5" ht="21">
      <c r="A460" s="141" t="s">
        <v>1095</v>
      </c>
      <c r="B460" s="142" t="s">
        <v>1096</v>
      </c>
      <c r="C460" s="142" t="s">
        <v>1097</v>
      </c>
      <c r="D460" s="113">
        <v>37.94</v>
      </c>
      <c r="E460" s="115">
        <f>ROUND(D460*$E$1,2)</f>
        <v>3604.3</v>
      </c>
    </row>
    <row r="461" spans="1:5" ht="31.5">
      <c r="A461" s="141" t="s">
        <v>1098</v>
      </c>
      <c r="B461" s="142" t="s">
        <v>1099</v>
      </c>
      <c r="C461" s="142" t="s">
        <v>1100</v>
      </c>
      <c r="D461" s="113">
        <v>86.33</v>
      </c>
      <c r="E461" s="115">
        <f>ROUND(D461*$E$1,2)</f>
        <v>8201.35</v>
      </c>
    </row>
    <row r="462" spans="1:5" ht="21">
      <c r="A462" s="141" t="s">
        <v>1101</v>
      </c>
      <c r="B462" s="142" t="s">
        <v>1102</v>
      </c>
      <c r="C462" s="142" t="s">
        <v>1103</v>
      </c>
      <c r="D462" s="113">
        <v>141.97</v>
      </c>
      <c r="E462" s="115">
        <f>ROUND(D462*$E$1,2)</f>
        <v>13487.15</v>
      </c>
    </row>
    <row r="463" spans="1:5">
      <c r="A463" s="141" t="s">
        <v>1104</v>
      </c>
      <c r="B463" s="142" t="s">
        <v>1105</v>
      </c>
      <c r="C463" s="142" t="s">
        <v>1106</v>
      </c>
      <c r="D463" s="113">
        <v>26.970000000000002</v>
      </c>
      <c r="E463" s="115">
        <f>ROUND(D463*$E$1,2)</f>
        <v>2562.15</v>
      </c>
    </row>
    <row r="464" spans="1:5" ht="31.5">
      <c r="A464" s="141" t="s">
        <v>1107</v>
      </c>
      <c r="B464" s="142" t="s">
        <v>1108</v>
      </c>
      <c r="C464" s="142" t="s">
        <v>1109</v>
      </c>
      <c r="D464" s="113">
        <v>81.160000000000011</v>
      </c>
      <c r="E464" s="115">
        <f>ROUND(D464*$E$1,2)</f>
        <v>7710.2</v>
      </c>
    </row>
    <row r="465" spans="1:5" ht="31.5">
      <c r="A465" s="141" t="s">
        <v>1110</v>
      </c>
      <c r="B465" s="142" t="s">
        <v>1111</v>
      </c>
      <c r="C465" s="142" t="s">
        <v>1112</v>
      </c>
      <c r="D465" s="113">
        <v>51.129999999999995</v>
      </c>
      <c r="E465" s="115">
        <f>ROUND(D465*$E$1,2)</f>
        <v>4857.3500000000004</v>
      </c>
    </row>
    <row r="466" spans="1:5" ht="21">
      <c r="A466" s="141" t="s">
        <v>1113</v>
      </c>
      <c r="B466" s="142" t="s">
        <v>1114</v>
      </c>
      <c r="C466" s="142" t="s">
        <v>1115</v>
      </c>
      <c r="D466" s="113">
        <v>43.61</v>
      </c>
      <c r="E466" s="115">
        <f>ROUND(D466*$E$1,2)</f>
        <v>4142.95</v>
      </c>
    </row>
    <row r="467" spans="1:5" ht="31.5">
      <c r="A467" s="141" t="s">
        <v>1116</v>
      </c>
      <c r="B467" s="142" t="s">
        <v>1117</v>
      </c>
      <c r="C467" s="142" t="s">
        <v>1118</v>
      </c>
      <c r="D467" s="113">
        <v>23.75</v>
      </c>
      <c r="E467" s="115">
        <f>ROUND(D467*$E$1,2)</f>
        <v>2256.25</v>
      </c>
    </row>
    <row r="468" spans="1:5" ht="31.5">
      <c r="A468" s="141" t="s">
        <v>1119</v>
      </c>
      <c r="B468" s="142" t="s">
        <v>1120</v>
      </c>
      <c r="C468" s="142" t="s">
        <v>1121</v>
      </c>
      <c r="D468" s="113">
        <v>185.51999999999998</v>
      </c>
      <c r="E468" s="115">
        <f>ROUND(D468*$E$1,2)</f>
        <v>17624.400000000001</v>
      </c>
    </row>
    <row r="469" spans="1:5">
      <c r="A469" s="141" t="s">
        <v>1122</v>
      </c>
      <c r="B469" s="142" t="s">
        <v>1123</v>
      </c>
      <c r="C469" s="142" t="s">
        <v>1124</v>
      </c>
      <c r="D469" s="113">
        <v>265.11</v>
      </c>
      <c r="E469" s="115">
        <f>ROUND(D469*$E$1,2)</f>
        <v>25185.45</v>
      </c>
    </row>
    <row r="470" spans="1:5">
      <c r="A470" s="141" t="s">
        <v>1125</v>
      </c>
      <c r="B470" s="142" t="s">
        <v>1126</v>
      </c>
      <c r="C470" s="142" t="s">
        <v>1127</v>
      </c>
      <c r="D470" s="113">
        <v>29.630000000000003</v>
      </c>
      <c r="E470" s="115">
        <f>ROUND(D470*$E$1,2)</f>
        <v>2814.85</v>
      </c>
    </row>
    <row r="471" spans="1:5" ht="21">
      <c r="A471" s="141" t="s">
        <v>1128</v>
      </c>
      <c r="B471" s="142" t="s">
        <v>1126</v>
      </c>
      <c r="C471" s="142" t="s">
        <v>1129</v>
      </c>
      <c r="D471" s="113">
        <v>26.970000000000002</v>
      </c>
      <c r="E471" s="115">
        <f>ROUND(D471*$E$1,2)</f>
        <v>2562.15</v>
      </c>
    </row>
    <row r="472" spans="1:5" ht="21">
      <c r="A472" s="141" t="s">
        <v>1130</v>
      </c>
      <c r="B472" s="142" t="s">
        <v>1131</v>
      </c>
      <c r="C472" s="142" t="s">
        <v>511</v>
      </c>
      <c r="D472" s="113">
        <v>36.14</v>
      </c>
      <c r="E472" s="115">
        <f>ROUND(D472*$E$1,2)</f>
        <v>3433.3</v>
      </c>
    </row>
    <row r="473" spans="1:5" ht="21">
      <c r="A473" s="141" t="s">
        <v>1132</v>
      </c>
      <c r="B473" s="142" t="s">
        <v>1133</v>
      </c>
      <c r="C473" s="142" t="s">
        <v>1134</v>
      </c>
      <c r="D473" s="113">
        <v>27.07</v>
      </c>
      <c r="E473" s="115">
        <f>ROUND(D473*$E$1,2)</f>
        <v>2571.65</v>
      </c>
    </row>
    <row r="474" spans="1:5" ht="21">
      <c r="A474" s="141" t="s">
        <v>1135</v>
      </c>
      <c r="B474" s="142" t="s">
        <v>1136</v>
      </c>
      <c r="C474" s="142" t="s">
        <v>1137</v>
      </c>
      <c r="D474" s="113">
        <v>111.45</v>
      </c>
      <c r="E474" s="115">
        <f>ROUND(D474*$E$1,2)</f>
        <v>10587.75</v>
      </c>
    </row>
    <row r="475" spans="1:5">
      <c r="A475" s="141" t="s">
        <v>1138</v>
      </c>
      <c r="B475" s="142" t="s">
        <v>1139</v>
      </c>
      <c r="C475" s="142" t="s">
        <v>1140</v>
      </c>
      <c r="D475" s="113">
        <v>110.28</v>
      </c>
      <c r="E475" s="115">
        <f>ROUND(D475*$E$1,2)</f>
        <v>10476.6</v>
      </c>
    </row>
    <row r="476" spans="1:5" ht="21">
      <c r="A476" s="141" t="s">
        <v>1141</v>
      </c>
      <c r="B476" s="142" t="s">
        <v>1142</v>
      </c>
      <c r="C476" s="142" t="s">
        <v>1143</v>
      </c>
      <c r="D476" s="113">
        <v>81.160000000000011</v>
      </c>
      <c r="E476" s="115">
        <f>ROUND(D476*$E$1,2)</f>
        <v>7710.2</v>
      </c>
    </row>
    <row r="477" spans="1:5" ht="21">
      <c r="A477" s="141" t="s">
        <v>1144</v>
      </c>
      <c r="B477" s="142" t="s">
        <v>1145</v>
      </c>
      <c r="C477" s="142" t="s">
        <v>1146</v>
      </c>
      <c r="D477" s="113">
        <v>118.73</v>
      </c>
      <c r="E477" s="115">
        <f>ROUND(D477*$E$1,2)</f>
        <v>11279.35</v>
      </c>
    </row>
    <row r="478" spans="1:5" ht="21">
      <c r="A478" s="141" t="s">
        <v>1147</v>
      </c>
      <c r="B478" s="142" t="s">
        <v>1148</v>
      </c>
      <c r="C478" s="142" t="s">
        <v>1149</v>
      </c>
      <c r="D478" s="113">
        <v>46.379999999999995</v>
      </c>
      <c r="E478" s="115">
        <f>ROUND(D478*$E$1,2)</f>
        <v>4406.1000000000004</v>
      </c>
    </row>
    <row r="479" spans="1:5" ht="21">
      <c r="A479" s="141" t="s">
        <v>1150</v>
      </c>
      <c r="B479" s="142" t="s">
        <v>1151</v>
      </c>
      <c r="C479" s="142" t="s">
        <v>1152</v>
      </c>
      <c r="D479" s="113">
        <v>90.940000000000012</v>
      </c>
      <c r="E479" s="115">
        <f>ROUND(D479*$E$1,2)</f>
        <v>8639.2999999999993</v>
      </c>
    </row>
    <row r="480" spans="1:5">
      <c r="A480" s="141" t="s">
        <v>1153</v>
      </c>
      <c r="B480" s="142" t="s">
        <v>1154</v>
      </c>
      <c r="C480" s="142" t="s">
        <v>1155</v>
      </c>
      <c r="D480" s="113">
        <v>256.53999999999996</v>
      </c>
      <c r="E480" s="115">
        <f>ROUND(D480*$E$1,2)</f>
        <v>24371.3</v>
      </c>
    </row>
    <row r="481" spans="1:5">
      <c r="A481" s="141" t="s">
        <v>1156</v>
      </c>
      <c r="B481" s="142" t="s">
        <v>1157</v>
      </c>
      <c r="C481" s="142" t="s">
        <v>1158</v>
      </c>
      <c r="D481" s="113">
        <v>46.57</v>
      </c>
      <c r="E481" s="115">
        <f>ROUND(D481*$E$1,2)</f>
        <v>4424.1499999999996</v>
      </c>
    </row>
    <row r="482" spans="1:5" ht="21">
      <c r="A482" s="141" t="s">
        <v>1159</v>
      </c>
      <c r="B482" s="142" t="s">
        <v>1160</v>
      </c>
      <c r="C482" s="142" t="s">
        <v>1161</v>
      </c>
      <c r="D482" s="113">
        <v>37.94</v>
      </c>
      <c r="E482" s="115">
        <f>ROUND(D482*$E$1,2)</f>
        <v>3604.3</v>
      </c>
    </row>
    <row r="483" spans="1:5">
      <c r="A483" s="141" t="s">
        <v>1162</v>
      </c>
      <c r="B483" s="142" t="s">
        <v>522</v>
      </c>
      <c r="C483" s="142" t="s">
        <v>1163</v>
      </c>
      <c r="D483" s="113">
        <v>76.070000000000007</v>
      </c>
      <c r="E483" s="115">
        <f>ROUND(D483*$E$1,2)</f>
        <v>7226.65</v>
      </c>
    </row>
    <row r="484" spans="1:5" ht="31.5">
      <c r="A484" s="141" t="s">
        <v>1164</v>
      </c>
      <c r="B484" s="142" t="s">
        <v>1165</v>
      </c>
      <c r="C484" s="142" t="s">
        <v>1166</v>
      </c>
      <c r="D484" s="113">
        <v>96.87</v>
      </c>
      <c r="E484" s="115">
        <f>ROUND(D484*$E$1,2)</f>
        <v>9202.65</v>
      </c>
    </row>
    <row r="485" spans="1:5" ht="21">
      <c r="A485" s="141" t="s">
        <v>1167</v>
      </c>
      <c r="B485" s="142" t="s">
        <v>1168</v>
      </c>
      <c r="C485" s="142" t="s">
        <v>1169</v>
      </c>
      <c r="D485" s="113">
        <v>63.61</v>
      </c>
      <c r="E485" s="115">
        <f>ROUND(D485*$E$1,2)</f>
        <v>6042.95</v>
      </c>
    </row>
    <row r="486" spans="1:5">
      <c r="A486" s="141" t="s">
        <v>1170</v>
      </c>
      <c r="B486" s="142" t="s">
        <v>1171</v>
      </c>
      <c r="C486" s="142" t="s">
        <v>1172</v>
      </c>
      <c r="D486" s="113">
        <v>101.63000000000001</v>
      </c>
      <c r="E486" s="115">
        <f>ROUND(D486*$E$1,2)</f>
        <v>9654.85</v>
      </c>
    </row>
    <row r="487" spans="1:5" ht="21">
      <c r="A487" s="141" t="s">
        <v>1173</v>
      </c>
      <c r="B487" s="142" t="s">
        <v>1174</v>
      </c>
      <c r="C487" s="142" t="s">
        <v>1175</v>
      </c>
      <c r="D487" s="113">
        <v>52.87</v>
      </c>
      <c r="E487" s="115">
        <f>ROUND(D487*$E$1,2)</f>
        <v>5022.6499999999996</v>
      </c>
    </row>
    <row r="488" spans="1:5">
      <c r="A488" s="141" t="s">
        <v>1176</v>
      </c>
      <c r="B488" s="142" t="s">
        <v>1177</v>
      </c>
      <c r="C488" s="142" t="s">
        <v>1178</v>
      </c>
      <c r="D488" s="113">
        <v>53.379999999999995</v>
      </c>
      <c r="E488" s="115">
        <f>ROUND(D488*$E$1,2)</f>
        <v>5071.1000000000004</v>
      </c>
    </row>
    <row r="489" spans="1:5" ht="21">
      <c r="A489" s="141" t="s">
        <v>1179</v>
      </c>
      <c r="B489" s="142" t="s">
        <v>1180</v>
      </c>
      <c r="C489" s="142" t="s">
        <v>1181</v>
      </c>
      <c r="D489" s="113">
        <v>67.300000000000011</v>
      </c>
      <c r="E489" s="115">
        <f>ROUND(D489*$E$1,2)</f>
        <v>6393.5</v>
      </c>
    </row>
    <row r="490" spans="1:5" ht="21">
      <c r="A490" s="141" t="s">
        <v>1182</v>
      </c>
      <c r="B490" s="142" t="s">
        <v>1183</v>
      </c>
      <c r="C490" s="142" t="s">
        <v>1184</v>
      </c>
      <c r="D490" s="113">
        <v>780.16</v>
      </c>
      <c r="E490" s="115">
        <f>ROUND(D490*$E$1,2)</f>
        <v>74115.199999999997</v>
      </c>
    </row>
    <row r="491" spans="1:5" ht="21">
      <c r="A491" s="141" t="s">
        <v>1185</v>
      </c>
      <c r="B491" s="142" t="s">
        <v>1186</v>
      </c>
      <c r="C491" s="142" t="s">
        <v>1187</v>
      </c>
      <c r="D491" s="113">
        <v>169.10999999999999</v>
      </c>
      <c r="E491" s="115">
        <f>ROUND(D491*$E$1,2)</f>
        <v>16065.45</v>
      </c>
    </row>
    <row r="492" spans="1:5" ht="21">
      <c r="A492" s="141" t="s">
        <v>1188</v>
      </c>
      <c r="B492" s="142" t="s">
        <v>1189</v>
      </c>
      <c r="C492" s="142" t="s">
        <v>1190</v>
      </c>
      <c r="D492" s="113">
        <v>163.56</v>
      </c>
      <c r="E492" s="115">
        <f>ROUND(D492*$E$1,2)</f>
        <v>15538.2</v>
      </c>
    </row>
    <row r="493" spans="1:5" ht="21">
      <c r="A493" s="141" t="s">
        <v>1191</v>
      </c>
      <c r="B493" s="142" t="s">
        <v>1192</v>
      </c>
      <c r="C493" s="142" t="s">
        <v>1193</v>
      </c>
      <c r="D493" s="113">
        <v>22.85</v>
      </c>
      <c r="E493" s="115">
        <f>ROUND(D493*$E$1,2)</f>
        <v>2170.75</v>
      </c>
    </row>
    <row r="494" spans="1:5" ht="21">
      <c r="A494" s="141" t="s">
        <v>1194</v>
      </c>
      <c r="B494" s="142" t="s">
        <v>1195</v>
      </c>
      <c r="C494" s="142" t="s">
        <v>1196</v>
      </c>
      <c r="D494" s="113">
        <v>31.85</v>
      </c>
      <c r="E494" s="115">
        <f>ROUND(D494*$E$1,2)</f>
        <v>3025.75</v>
      </c>
    </row>
    <row r="495" spans="1:5" ht="21">
      <c r="A495" s="141" t="s">
        <v>1197</v>
      </c>
      <c r="B495" s="142" t="s">
        <v>1198</v>
      </c>
      <c r="C495" s="142" t="s">
        <v>1199</v>
      </c>
      <c r="D495" s="113">
        <v>40</v>
      </c>
      <c r="E495" s="115">
        <f>ROUND(D495*$E$1,2)</f>
        <v>3800</v>
      </c>
    </row>
    <row r="496" spans="1:5" ht="31.5">
      <c r="A496" s="141" t="s">
        <v>1200</v>
      </c>
      <c r="B496" s="142" t="s">
        <v>1201</v>
      </c>
      <c r="C496" s="142" t="s">
        <v>1202</v>
      </c>
      <c r="D496" s="113">
        <v>140.85</v>
      </c>
      <c r="E496" s="115">
        <f>ROUND(D496*$E$1,2)</f>
        <v>13380.75</v>
      </c>
    </row>
    <row r="497" spans="1:5" ht="21">
      <c r="A497" s="141" t="s">
        <v>1203</v>
      </c>
      <c r="B497" s="142" t="s">
        <v>1204</v>
      </c>
      <c r="C497" s="142" t="s">
        <v>1205</v>
      </c>
      <c r="D497" s="113">
        <v>2716.73</v>
      </c>
      <c r="E497" s="115">
        <f>ROUND(D497*$E$1,2)</f>
        <v>258089.35</v>
      </c>
    </row>
    <row r="498" spans="1:5" ht="21">
      <c r="A498" s="141" t="s">
        <v>1206</v>
      </c>
      <c r="B498" s="142" t="s">
        <v>1207</v>
      </c>
      <c r="C498" s="142" t="s">
        <v>1208</v>
      </c>
      <c r="D498" s="113">
        <v>2662.9700000000003</v>
      </c>
      <c r="E498" s="115">
        <f>ROUND(D498*$E$1,2)</f>
        <v>252982.15</v>
      </c>
    </row>
    <row r="499" spans="1:5" ht="21">
      <c r="A499" s="141" t="s">
        <v>1209</v>
      </c>
      <c r="B499" s="142" t="s">
        <v>1210</v>
      </c>
      <c r="C499" s="142" t="s">
        <v>1211</v>
      </c>
      <c r="D499" s="113">
        <v>231.39999999999998</v>
      </c>
      <c r="E499" s="115">
        <f>ROUND(D499*$E$1,2)</f>
        <v>21983</v>
      </c>
    </row>
    <row r="500" spans="1:5">
      <c r="A500" s="141" t="s">
        <v>1212</v>
      </c>
      <c r="B500" s="142" t="s">
        <v>1213</v>
      </c>
      <c r="C500" s="142" t="s">
        <v>1214</v>
      </c>
      <c r="D500" s="113">
        <v>79.570000000000007</v>
      </c>
      <c r="E500" s="115">
        <f>ROUND(D500*$E$1,2)</f>
        <v>7559.15</v>
      </c>
    </row>
    <row r="501" spans="1:5" ht="21">
      <c r="A501" s="141" t="s">
        <v>1215</v>
      </c>
      <c r="B501" s="142" t="s">
        <v>1216</v>
      </c>
      <c r="C501" s="142" t="s">
        <v>1217</v>
      </c>
      <c r="D501" s="113">
        <v>92.070000000000007</v>
      </c>
      <c r="E501" s="115">
        <f>ROUND(D501*$E$1,2)</f>
        <v>8746.65</v>
      </c>
    </row>
    <row r="502" spans="1:5" ht="21">
      <c r="A502" s="141" t="s">
        <v>1218</v>
      </c>
      <c r="B502" s="142" t="s">
        <v>1219</v>
      </c>
      <c r="C502" s="142" t="s">
        <v>1220</v>
      </c>
      <c r="D502" s="113">
        <v>782.97</v>
      </c>
      <c r="E502" s="115">
        <f>ROUND(D502*$E$1,2)</f>
        <v>74382.149999999994</v>
      </c>
    </row>
    <row r="503" spans="1:5">
      <c r="A503" s="141" t="s">
        <v>1221</v>
      </c>
      <c r="B503" s="142" t="s">
        <v>1222</v>
      </c>
      <c r="C503" s="142" t="s">
        <v>1223</v>
      </c>
      <c r="D503" s="113">
        <v>27.23</v>
      </c>
      <c r="E503" s="115">
        <f>ROUND(D503*$E$1,2)</f>
        <v>2586.85</v>
      </c>
    </row>
    <row r="504" spans="1:5">
      <c r="A504" s="141" t="s">
        <v>1224</v>
      </c>
      <c r="B504" s="142" t="s">
        <v>1225</v>
      </c>
      <c r="C504" s="142" t="s">
        <v>1226</v>
      </c>
      <c r="D504" s="113">
        <v>681.06</v>
      </c>
      <c r="E504" s="115">
        <f>ROUND(D504*$E$1,2)</f>
        <v>64700.7</v>
      </c>
    </row>
    <row r="505" spans="1:5" ht="24" customHeight="1">
      <c r="A505" s="141" t="s">
        <v>1227</v>
      </c>
      <c r="B505" s="142" t="s">
        <v>1228</v>
      </c>
      <c r="C505" s="142" t="s">
        <v>1229</v>
      </c>
      <c r="D505" s="113">
        <v>61.18</v>
      </c>
      <c r="E505" s="115">
        <f>ROUND(D505*$E$1,2)</f>
        <v>5812.1</v>
      </c>
    </row>
    <row r="506" spans="1:5" ht="31.5">
      <c r="A506" s="141" t="s">
        <v>1230</v>
      </c>
      <c r="B506" s="142" t="s">
        <v>1231</v>
      </c>
      <c r="C506" s="142" t="s">
        <v>1232</v>
      </c>
      <c r="D506" s="113">
        <v>1405.21</v>
      </c>
      <c r="E506" s="115">
        <f>ROUND(D506*$E$1,2)</f>
        <v>133494.95000000001</v>
      </c>
    </row>
    <row r="507" spans="1:5" ht="32.25" thickBot="1">
      <c r="A507" s="141" t="s">
        <v>1233</v>
      </c>
      <c r="B507" s="142" t="s">
        <v>1234</v>
      </c>
      <c r="C507" s="142" t="s">
        <v>1235</v>
      </c>
      <c r="D507" s="113">
        <v>10972.85</v>
      </c>
      <c r="E507" s="115">
        <f>ROUND(D507*$E$1,2)</f>
        <v>1042420.75</v>
      </c>
    </row>
    <row r="508" spans="1:5" ht="13.5" thickBot="1">
      <c r="A508" s="110" t="s">
        <v>1236</v>
      </c>
      <c r="B508" s="146"/>
      <c r="C508" s="147"/>
      <c r="D508" s="146"/>
      <c r="E508" s="148"/>
    </row>
    <row r="509" spans="1:5" ht="21">
      <c r="A509" s="149">
        <v>5407990</v>
      </c>
      <c r="B509" s="130" t="s">
        <v>1237</v>
      </c>
      <c r="C509" s="150" t="s">
        <v>1238</v>
      </c>
      <c r="D509" s="132">
        <v>3.3299999999999996</v>
      </c>
      <c r="E509" s="131">
        <f>ROUND(D509*$E$1,2)</f>
        <v>316.35000000000002</v>
      </c>
    </row>
    <row r="510" spans="1:5">
      <c r="A510" s="141">
        <v>62350000</v>
      </c>
      <c r="B510" s="112" t="s">
        <v>1239</v>
      </c>
      <c r="C510" s="142" t="s">
        <v>1240</v>
      </c>
      <c r="D510" s="113">
        <v>79.940000000000012</v>
      </c>
      <c r="E510" s="115">
        <f>ROUND(D510*$E$1,2)</f>
        <v>7594.3</v>
      </c>
    </row>
    <row r="511" spans="1:5" ht="21">
      <c r="A511" s="141" t="s">
        <v>1241</v>
      </c>
      <c r="B511" s="112" t="s">
        <v>1242</v>
      </c>
      <c r="C511" s="142" t="s">
        <v>1243</v>
      </c>
      <c r="D511" s="113">
        <v>105.35000000000001</v>
      </c>
      <c r="E511" s="115">
        <f>ROUND(D511*$E$1,2)</f>
        <v>10008.25</v>
      </c>
    </row>
    <row r="512" spans="1:5" ht="21">
      <c r="A512" s="141" t="s">
        <v>1244</v>
      </c>
      <c r="B512" s="112" t="s">
        <v>1245</v>
      </c>
      <c r="C512" s="142" t="s">
        <v>1246</v>
      </c>
      <c r="D512" s="113">
        <v>105.35000000000001</v>
      </c>
      <c r="E512" s="115">
        <f>ROUND(D512*$E$1,2)</f>
        <v>10008.25</v>
      </c>
    </row>
    <row r="513" spans="1:5" ht="19.5" customHeight="1">
      <c r="A513" s="141" t="s">
        <v>1247</v>
      </c>
      <c r="B513" s="112" t="s">
        <v>1248</v>
      </c>
      <c r="C513" s="142" t="s">
        <v>1249</v>
      </c>
      <c r="D513" s="113">
        <v>162.38</v>
      </c>
      <c r="E513" s="115">
        <f>ROUND(D513*$E$1,2)</f>
        <v>15426.1</v>
      </c>
    </row>
    <row r="514" spans="1:5" ht="21">
      <c r="A514" s="141" t="s">
        <v>1250</v>
      </c>
      <c r="B514" s="112" t="s">
        <v>1251</v>
      </c>
      <c r="C514" s="142" t="s">
        <v>1252</v>
      </c>
      <c r="D514" s="113">
        <v>162.38</v>
      </c>
      <c r="E514" s="115">
        <f>ROUND(D514*$E$1,2)</f>
        <v>15426.1</v>
      </c>
    </row>
    <row r="515" spans="1:5" ht="23.25" customHeight="1">
      <c r="A515" s="141" t="s">
        <v>1253</v>
      </c>
      <c r="B515" s="112" t="s">
        <v>1254</v>
      </c>
      <c r="C515" s="142" t="s">
        <v>1255</v>
      </c>
      <c r="D515" s="113">
        <v>162.38</v>
      </c>
      <c r="E515" s="115">
        <f>ROUND(D515*$E$1,2)</f>
        <v>15426.1</v>
      </c>
    </row>
    <row r="516" spans="1:5" ht="21.75" thickBot="1">
      <c r="A516" s="151" t="s">
        <v>1256</v>
      </c>
      <c r="B516" s="138" t="s">
        <v>1257</v>
      </c>
      <c r="C516" s="152" t="s">
        <v>1258</v>
      </c>
      <c r="D516" s="140">
        <v>14.69</v>
      </c>
      <c r="E516" s="139">
        <f>ROUND(D516*$E$1,2)</f>
        <v>1395.55</v>
      </c>
    </row>
  </sheetData>
  <sheetProtection formatCells="0" formatColumns="0" formatRows="0" insertColumns="0" insertRows="0" insertHyperlinks="0" deleteColumns="0"/>
  <conditionalFormatting sqref="A4:A9">
    <cfRule type="duplicateValues" dxfId="3" priority="4"/>
    <cfRule type="duplicateValues" dxfId="2" priority="5"/>
  </conditionalFormatting>
  <conditionalFormatting sqref="A289:A1048576 A1:A3 A10:A168 A188:A224">
    <cfRule type="duplicateValues" dxfId="1" priority="6"/>
    <cfRule type="duplicateValues" dxfId="0" priority="7"/>
  </conditionalFormatting>
  <printOptions horizontalCentered="1"/>
  <pageMargins left="0.23622047244094491" right="0.23622047244094491" top="0.31496062992125984" bottom="0.31496062992125984" header="0" footer="0"/>
  <pageSetup paperSize="9" scale="35" fitToHeight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BAXI от 01.01.2026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Фомин</dc:creator>
  <cp:lastModifiedBy>Sukhanov, Roman</cp:lastModifiedBy>
  <dcterms:created xsi:type="dcterms:W3CDTF">2025-12-24T13:38:15Z</dcterms:created>
  <dcterms:modified xsi:type="dcterms:W3CDTF">2025-12-26T07:10:36Z</dcterms:modified>
</cp:coreProperties>
</file>