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M:\Рабочие документы\Gokce горелки\ПРАЙС ЛИСТ\"/>
    </mc:Choice>
  </mc:AlternateContent>
  <xr:revisionPtr revIDLastSave="0" documentId="13_ncr:1_{43E46162-D784-4C9B-BFDA-26C730371FDD}" xr6:coauthVersionLast="45" xr6:coauthVersionMax="45" xr10:uidLastSave="{00000000-0000-0000-0000-000000000000}"/>
  <bookViews>
    <workbookView xWindow="28680" yWindow="-120" windowWidth="29040" windowHeight="15720" tabRatio="958" xr2:uid="{00000000-000D-0000-FFFF-FFFF00000000}"/>
  </bookViews>
  <sheets>
    <sheet name="газовые одноступенчатые" sheetId="1" r:id="rId1"/>
    <sheet name="газовые двухстадийные" sheetId="2" r:id="rId2"/>
    <sheet name="газовые модуляционные" sheetId="3" r:id="rId3"/>
    <sheet name="двухблочная газовая модуляционн" sheetId="10" r:id="rId4"/>
    <sheet name="двухступенчатые газ-дизель" sheetId="17" r:id="rId5"/>
    <sheet name="модуляционные газ-дизель" sheetId="9" r:id="rId6"/>
    <sheet name="двухступенчатые газ-мазут" sheetId="7" r:id="rId7"/>
    <sheet name="модуляционные газ-мазут" sheetId="8" r:id="rId8"/>
    <sheet name="дизельные одноступенчатые" sheetId="4" r:id="rId9"/>
    <sheet name="дизельные двухступенчатые" sheetId="5" r:id="rId10"/>
    <sheet name="дизельные модуляционные" sheetId="6" r:id="rId11"/>
    <sheet name="двухблочная дизельная модуляцио" sheetId="12" r:id="rId12"/>
    <sheet name="мазутная одноступенчатая" sheetId="14" r:id="rId13"/>
    <sheet name="мазутные двухступенчатые" sheetId="15" r:id="rId14"/>
    <sheet name="мазутные модуляционные" sheetId="16" r:id="rId15"/>
    <sheet name="двухблочная мазутная модуляцион" sheetId="11" r:id="rId16"/>
    <sheet name="preis" sheetId="18" state="hidden" r:id="rId17"/>
  </sheets>
  <definedNames>
    <definedName name="_xlnm._FilterDatabase" localSheetId="16" hidden="1">preis!$A$3:$D$341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6" i="3" l="1"/>
  <c r="B54" i="3"/>
  <c r="B52" i="3"/>
  <c r="B53" i="2"/>
  <c r="B51" i="2"/>
  <c r="B49" i="2"/>
  <c r="B48" i="2"/>
  <c r="B45" i="2"/>
  <c r="B54" i="2"/>
  <c r="B52" i="2"/>
  <c r="B50" i="2"/>
  <c r="B47" i="2"/>
  <c r="B43" i="2"/>
  <c r="B44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46" i="2"/>
  <c r="B49" i="3"/>
  <c r="B48" i="3"/>
  <c r="B46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5" i="3"/>
  <c r="B53" i="3"/>
  <c r="B51" i="3"/>
  <c r="B50" i="3"/>
  <c r="B47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7" i="3"/>
  <c r="B26" i="3"/>
  <c r="B25" i="3"/>
  <c r="B24" i="3"/>
  <c r="B23" i="3"/>
  <c r="B22" i="3"/>
  <c r="B28" i="3"/>
  <c r="G36" i="11" l="1"/>
  <c r="G35" i="11"/>
  <c r="G34" i="11"/>
  <c r="G33" i="11"/>
  <c r="G43" i="16"/>
  <c r="G42" i="16"/>
  <c r="G37" i="15"/>
  <c r="G38" i="15"/>
  <c r="G39" i="15"/>
  <c r="G40" i="15"/>
  <c r="G41" i="15"/>
  <c r="G36" i="15"/>
  <c r="G32" i="14"/>
  <c r="G31" i="14"/>
  <c r="G38" i="12"/>
  <c r="G39" i="12"/>
  <c r="G40" i="12"/>
  <c r="G37" i="12"/>
  <c r="G42" i="5"/>
  <c r="G41" i="5"/>
  <c r="G40" i="5"/>
  <c r="G39" i="5"/>
  <c r="G38" i="5"/>
  <c r="G37" i="5"/>
  <c r="G41" i="4"/>
  <c r="G40" i="4"/>
  <c r="G36" i="10" l="1"/>
  <c r="G37" i="10"/>
  <c r="G38" i="10"/>
  <c r="G35" i="10"/>
  <c r="H73" i="3"/>
  <c r="H72" i="3"/>
  <c r="H56" i="2"/>
  <c r="H41" i="1"/>
  <c r="H41" i="2" l="1"/>
  <c r="H45" i="3"/>
  <c r="G25" i="8"/>
  <c r="G25" i="15"/>
  <c r="G28" i="11"/>
  <c r="G27" i="11"/>
  <c r="G23" i="11"/>
  <c r="G26" i="5"/>
  <c r="G28" i="9"/>
  <c r="G24" i="8"/>
  <c r="G25" i="5"/>
  <c r="G26" i="10"/>
  <c r="H28" i="3"/>
  <c r="G27" i="6"/>
  <c r="H34" i="3"/>
  <c r="H24" i="3"/>
  <c r="G26" i="6"/>
  <c r="H26" i="2"/>
  <c r="G33" i="15"/>
  <c r="G53" i="9"/>
  <c r="G56" i="8"/>
  <c r="G43" i="9"/>
  <c r="G33" i="8"/>
  <c r="H35" i="2"/>
  <c r="H30" i="2"/>
  <c r="H21" i="2"/>
  <c r="G33" i="16"/>
  <c r="G55" i="8"/>
  <c r="G42" i="9"/>
  <c r="G32" i="9"/>
  <c r="G33" i="17"/>
  <c r="G27" i="17"/>
  <c r="G31" i="7"/>
  <c r="G27" i="14"/>
  <c r="G36" i="6"/>
  <c r="G30" i="9"/>
  <c r="H53" i="2"/>
  <c r="H25" i="3"/>
  <c r="H41" i="3"/>
  <c r="G38" i="16"/>
  <c r="H62" i="3"/>
  <c r="G25" i="16"/>
  <c r="H52" i="3"/>
  <c r="G29" i="8"/>
  <c r="H42" i="2"/>
  <c r="G29" i="7"/>
  <c r="G34" i="4"/>
  <c r="G32" i="4"/>
  <c r="G49" i="9"/>
  <c r="G49" i="8"/>
  <c r="H56" i="3"/>
  <c r="G37" i="8"/>
  <c r="H44" i="2"/>
  <c r="G45" i="8"/>
  <c r="G54" i="9"/>
  <c r="G44" i="9"/>
  <c r="G35" i="8"/>
  <c r="H22" i="2"/>
  <c r="G25" i="12"/>
  <c r="G27" i="16"/>
  <c r="G34" i="8"/>
  <c r="H38" i="1"/>
  <c r="G37" i="9"/>
  <c r="G37" i="16"/>
  <c r="G24" i="11"/>
  <c r="G28" i="6"/>
  <c r="G34" i="15"/>
  <c r="G27" i="8"/>
  <c r="G28" i="15"/>
  <c r="G25" i="17"/>
  <c r="G33" i="4"/>
  <c r="G30" i="4"/>
  <c r="G57" i="8"/>
  <c r="H68" i="3"/>
  <c r="G30" i="12"/>
  <c r="G28" i="12"/>
  <c r="G54" i="8"/>
  <c r="G62" i="8"/>
  <c r="H64" i="3"/>
  <c r="G33" i="6"/>
  <c r="G45" i="9"/>
  <c r="G23" i="12"/>
  <c r="H58" i="3"/>
  <c r="G47" i="8"/>
  <c r="G41" i="8"/>
  <c r="G31" i="5"/>
  <c r="H50" i="3"/>
  <c r="G36" i="7"/>
  <c r="H47" i="2"/>
  <c r="H42" i="3"/>
  <c r="G32" i="7"/>
  <c r="H30" i="3"/>
  <c r="H27" i="2"/>
  <c r="H23" i="2"/>
  <c r="G25" i="14"/>
  <c r="G61" i="8"/>
  <c r="G38" i="6"/>
  <c r="G30" i="10"/>
  <c r="G32" i="6"/>
  <c r="G46" i="8"/>
  <c r="H49" i="3"/>
  <c r="H39" i="3"/>
  <c r="G23" i="8"/>
  <c r="G52" i="9"/>
  <c r="H66" i="3"/>
  <c r="G37" i="6"/>
  <c r="G25" i="10"/>
  <c r="G31" i="6"/>
  <c r="G35" i="9"/>
  <c r="H47" i="3"/>
  <c r="G30" i="17"/>
  <c r="H43" i="2"/>
  <c r="H38" i="3"/>
  <c r="G26" i="17"/>
  <c r="G21" i="8"/>
  <c r="H36" i="3"/>
  <c r="H32" i="3"/>
  <c r="H29" i="2"/>
  <c r="H24" i="2"/>
  <c r="G31" i="4"/>
  <c r="H69" i="3"/>
  <c r="G36" i="9"/>
  <c r="G32" i="17"/>
  <c r="H45" i="2"/>
  <c r="G28" i="17"/>
  <c r="H37" i="3"/>
  <c r="H33" i="3"/>
  <c r="H65" i="3"/>
  <c r="G29" i="11"/>
  <c r="G29" i="12"/>
  <c r="G27" i="12"/>
  <c r="G25" i="11"/>
  <c r="G53" i="8"/>
  <c r="G31" i="16"/>
  <c r="G29" i="6"/>
  <c r="G41" i="9"/>
  <c r="G25" i="6"/>
  <c r="G39" i="9"/>
  <c r="G33" i="9"/>
  <c r="G31" i="15"/>
  <c r="G31" i="9"/>
  <c r="G38" i="8"/>
  <c r="H52" i="2"/>
  <c r="G31" i="17"/>
  <c r="G29" i="15"/>
  <c r="G27" i="9"/>
  <c r="G30" i="8"/>
  <c r="H44" i="3"/>
  <c r="H39" i="2"/>
  <c r="G27" i="15"/>
  <c r="G23" i="9"/>
  <c r="G22" i="8"/>
  <c r="G28" i="7"/>
  <c r="G23" i="17"/>
  <c r="H31" i="2"/>
  <c r="H26" i="3"/>
  <c r="H36" i="1"/>
  <c r="H22" i="3"/>
  <c r="H32" i="1"/>
  <c r="G51" i="9"/>
  <c r="G30" i="11"/>
  <c r="G26" i="11"/>
  <c r="G30" i="6"/>
  <c r="G40" i="9"/>
  <c r="G34" i="9"/>
  <c r="G40" i="8"/>
  <c r="H54" i="2"/>
  <c r="G30" i="15"/>
  <c r="G32" i="8"/>
  <c r="H40" i="2"/>
  <c r="G24" i="9"/>
  <c r="G30" i="7"/>
  <c r="H32" i="2"/>
  <c r="H37" i="1"/>
  <c r="H34" i="1"/>
  <c r="G28" i="5"/>
  <c r="H31" i="1"/>
  <c r="G60" i="8"/>
  <c r="G32" i="10"/>
  <c r="G36" i="16"/>
  <c r="G26" i="12"/>
  <c r="G48" i="9"/>
  <c r="G28" i="10"/>
  <c r="G30" i="16"/>
  <c r="G52" i="8"/>
  <c r="H61" i="3"/>
  <c r="G28" i="16"/>
  <c r="G38" i="9"/>
  <c r="G44" i="8"/>
  <c r="H55" i="3"/>
  <c r="G34" i="5"/>
  <c r="G36" i="8"/>
  <c r="H48" i="3"/>
  <c r="H50" i="2"/>
  <c r="G30" i="5"/>
  <c r="G26" i="9"/>
  <c r="G28" i="8"/>
  <c r="G35" i="7"/>
  <c r="G22" i="9"/>
  <c r="G24" i="17"/>
  <c r="H38" i="2"/>
  <c r="H34" i="2"/>
  <c r="H29" i="3"/>
  <c r="H39" i="1"/>
  <c r="H35" i="1"/>
  <c r="H29" i="1"/>
  <c r="G21" i="9"/>
  <c r="G59" i="8"/>
  <c r="G27" i="10"/>
  <c r="G35" i="16"/>
  <c r="G35" i="6"/>
  <c r="G47" i="9"/>
  <c r="G23" i="10"/>
  <c r="G29" i="16"/>
  <c r="G51" i="8"/>
  <c r="H60" i="3"/>
  <c r="G43" i="8"/>
  <c r="H53" i="3"/>
  <c r="G33" i="5"/>
  <c r="G29" i="9"/>
  <c r="H46" i="3"/>
  <c r="H48" i="2"/>
  <c r="H51" i="2"/>
  <c r="G29" i="5"/>
  <c r="G25" i="9"/>
  <c r="G26" i="8"/>
  <c r="H40" i="3"/>
  <c r="G33" i="7"/>
  <c r="G27" i="5"/>
  <c r="G22" i="17"/>
  <c r="H37" i="2"/>
  <c r="H33" i="2"/>
  <c r="H27" i="3"/>
  <c r="H23" i="3"/>
  <c r="H33" i="1"/>
  <c r="H30" i="1"/>
  <c r="H28" i="1"/>
  <c r="G58" i="8"/>
  <c r="G50" i="9"/>
  <c r="H67" i="3"/>
  <c r="G34" i="16"/>
  <c r="G34" i="6"/>
  <c r="G31" i="10"/>
  <c r="G46" i="9"/>
  <c r="H63" i="3"/>
  <c r="G24" i="12"/>
  <c r="G50" i="8"/>
  <c r="H59" i="3"/>
  <c r="G26" i="16"/>
  <c r="G48" i="8"/>
  <c r="H57" i="3"/>
  <c r="G42" i="8"/>
  <c r="H54" i="3"/>
  <c r="G32" i="5"/>
  <c r="G39" i="8"/>
  <c r="H51" i="3"/>
  <c r="G37" i="7"/>
  <c r="H46" i="2"/>
  <c r="H49" i="2"/>
  <c r="G31" i="8"/>
  <c r="H43" i="3"/>
  <c r="G34" i="7"/>
  <c r="G29" i="17"/>
  <c r="H35" i="3"/>
  <c r="H36" i="2"/>
  <c r="H31" i="3"/>
  <c r="G26" i="15"/>
  <c r="H28" i="2"/>
  <c r="G28" i="14"/>
  <c r="H25" i="2"/>
  <c r="G26" i="14"/>
  <c r="G32" i="15" l="1"/>
  <c r="G32" i="16"/>
</calcChain>
</file>

<file path=xl/sharedStrings.xml><?xml version="1.0" encoding="utf-8"?>
<sst xmlns="http://schemas.openxmlformats.org/spreadsheetml/2006/main" count="2427" uniqueCount="1071">
  <si>
    <t>Горелки газовые GÖKCE</t>
  </si>
  <si>
    <t xml:space="preserve">Производитель: GÖKÇE BRÜLÖR VE ISI SANAYİ TİCARET A.Ş., 
</t>
  </si>
  <si>
    <t>Одноступенчатые</t>
  </si>
  <si>
    <t>Модели:</t>
  </si>
  <si>
    <t xml:space="preserve"> - STG a</t>
  </si>
  <si>
    <t xml:space="preserve"> - TG</t>
  </si>
  <si>
    <t xml:space="preserve"> - прессостат минимального и максимального давления газа</t>
  </si>
  <si>
    <t xml:space="preserve"> - стабилизатор (редуктор) давления газа</t>
  </si>
  <si>
    <t xml:space="preserve"> - газовый фильтр</t>
  </si>
  <si>
    <t xml:space="preserve"> - прессостат воздуха</t>
  </si>
  <si>
    <t>Артикул</t>
  </si>
  <si>
    <t>Модель</t>
  </si>
  <si>
    <t>Мощность, кВт</t>
  </si>
  <si>
    <t>Ø подводки</t>
  </si>
  <si>
    <t>Max P газа, mbar</t>
  </si>
  <si>
    <t>Газовая линия</t>
  </si>
  <si>
    <t>GKC 0010300</t>
  </si>
  <si>
    <t>STG a</t>
  </si>
  <si>
    <t>50-85</t>
  </si>
  <si>
    <t>GKC 0010021</t>
  </si>
  <si>
    <t>GKC 0100300</t>
  </si>
  <si>
    <t>TG 10</t>
  </si>
  <si>
    <t>50-115</t>
  </si>
  <si>
    <t>GKC 0100021</t>
  </si>
  <si>
    <t>GKC 0200300</t>
  </si>
  <si>
    <t>TG 20</t>
  </si>
  <si>
    <t>70-260</t>
  </si>
  <si>
    <t>MBDLE 407 B01</t>
  </si>
  <si>
    <t>GKC 0200021</t>
  </si>
  <si>
    <t>MBDLE 410 B01</t>
  </si>
  <si>
    <t>GKC 0300300</t>
  </si>
  <si>
    <t>TG 30</t>
  </si>
  <si>
    <t>90-340</t>
  </si>
  <si>
    <t>GKC 0300021</t>
  </si>
  <si>
    <t>MBDLE 412 B01</t>
  </si>
  <si>
    <t>L пламенной трубы</t>
  </si>
  <si>
    <t xml:space="preserve"> - сервопривод управления воздушной заслонкой Siemens</t>
  </si>
  <si>
    <t>150-350</t>
  </si>
  <si>
    <t>180-490</t>
  </si>
  <si>
    <t>165-630</t>
  </si>
  <si>
    <t>170-880</t>
  </si>
  <si>
    <t>350-1.060</t>
  </si>
  <si>
    <t>350-1.430</t>
  </si>
  <si>
    <t>350-1.200</t>
  </si>
  <si>
    <t xml:space="preserve"> - TG/2</t>
  </si>
  <si>
    <t xml:space="preserve"> - C/2</t>
  </si>
  <si>
    <t xml:space="preserve"> - газовый фильтр и прессостат воздуха</t>
  </si>
  <si>
    <t>MBZRDLE 405 B01</t>
  </si>
  <si>
    <t>300 mbar</t>
  </si>
  <si>
    <t>21 mbar</t>
  </si>
  <si>
    <t>MBZRDLE 407 B01</t>
  </si>
  <si>
    <t>MBZRDLE 412 B01</t>
  </si>
  <si>
    <t>MBZRDLE 415 B01</t>
  </si>
  <si>
    <t>MBZRDLE 420 B01</t>
  </si>
  <si>
    <t>200-1.000</t>
  </si>
  <si>
    <t>600-2.000</t>
  </si>
  <si>
    <t>1.200-3.200</t>
  </si>
  <si>
    <t>1.400-3.500</t>
  </si>
  <si>
    <t>1.600-4.100</t>
  </si>
  <si>
    <t>2.000-5.000</t>
  </si>
  <si>
    <t>2.700-7.800</t>
  </si>
  <si>
    <t>3.200-9.000</t>
  </si>
  <si>
    <t>4.500-11.200</t>
  </si>
  <si>
    <t>SKP 75, VGG 10/204</t>
  </si>
  <si>
    <t>SKP 75, MVD 510</t>
  </si>
  <si>
    <t>SKP 75, SKP 15, VGG 20.4011</t>
  </si>
  <si>
    <t>SKP 75, SKP 15, VGG 20.5011</t>
  </si>
  <si>
    <t>SKP 75, SKP 15, VGD 40.065</t>
  </si>
  <si>
    <t>SKP 75, SKP 15, VGD 40.080</t>
  </si>
  <si>
    <t xml:space="preserve"> - TG/М</t>
  </si>
  <si>
    <t xml:space="preserve"> - C/М</t>
  </si>
  <si>
    <t>Прессостат входго давления на 21 mbar</t>
  </si>
  <si>
    <t>* Контроль герметичности клапанов включен в стоимость (Dungs VPS 504)</t>
  </si>
  <si>
    <t>* Прессостат максимального входного давления (300 mbar) включен в стоимость</t>
  </si>
  <si>
    <t>Горелки дизельные GÖKCE</t>
  </si>
  <si>
    <t xml:space="preserve"> - блок управления Siemens</t>
  </si>
  <si>
    <t xml:space="preserve"> - фильтр радиопомех</t>
  </si>
  <si>
    <t xml:space="preserve"> - свободный доступ для обслуживания</t>
  </si>
  <si>
    <t xml:space="preserve"> - STX</t>
  </si>
  <si>
    <t xml:space="preserve"> - DLÜ</t>
  </si>
  <si>
    <t>STX</t>
  </si>
  <si>
    <t>DLÜ 5</t>
  </si>
  <si>
    <t>DLÜ 25</t>
  </si>
  <si>
    <t>24-119</t>
  </si>
  <si>
    <t>Двигатель</t>
  </si>
  <si>
    <t>Напряжение, В</t>
  </si>
  <si>
    <t>220 V</t>
  </si>
  <si>
    <t>22,0 kW, 2800 об/мин</t>
  </si>
  <si>
    <t>142-356</t>
  </si>
  <si>
    <t>Фланцы STX/DLAÜ5/DLAÜ25</t>
  </si>
  <si>
    <t>DLÜ 5 Long</t>
  </si>
  <si>
    <t>DLÜ 25 Long</t>
  </si>
  <si>
    <t>178-593</t>
  </si>
  <si>
    <t>356-949</t>
  </si>
  <si>
    <t>593-1542</t>
  </si>
  <si>
    <t>712-2372</t>
  </si>
  <si>
    <t>1409-2820</t>
  </si>
  <si>
    <t>380 V</t>
  </si>
  <si>
    <t>4,0 kW, 2800 об/мин</t>
  </si>
  <si>
    <t>Фланцы для T45</t>
  </si>
  <si>
    <t>Фланцы для T80/T135</t>
  </si>
  <si>
    <t>Фланцы для DLAÜZ 200</t>
  </si>
  <si>
    <t>Фланцы и салазки для DLAÜZ 200</t>
  </si>
  <si>
    <t xml:space="preserve"> - T/2</t>
  </si>
  <si>
    <t xml:space="preserve"> - DLÜZ/2</t>
  </si>
  <si>
    <t>1779-4507</t>
  </si>
  <si>
    <t>2135-4546</t>
  </si>
  <si>
    <t>2700-7800</t>
  </si>
  <si>
    <t>3200-9200</t>
  </si>
  <si>
    <t>4500-11200</t>
  </si>
  <si>
    <t>7,5 kW, 2800 об/мин</t>
  </si>
  <si>
    <t>11,0 kW, 2800 об/мин</t>
  </si>
  <si>
    <t>18,5 kW, 2800 об/мин</t>
  </si>
  <si>
    <t xml:space="preserve"> - TO/M</t>
  </si>
  <si>
    <t>* В комплект входит датчик температуры или датчик давления</t>
  </si>
  <si>
    <t>Горелки комбинированные (газ/мазут) GÖKCE</t>
  </si>
  <si>
    <t xml:space="preserve"> - C (M) /2</t>
  </si>
  <si>
    <t>165 - 630</t>
  </si>
  <si>
    <t>170 - 880</t>
  </si>
  <si>
    <t>350 - 1.430</t>
  </si>
  <si>
    <t>270 - 700</t>
  </si>
  <si>
    <t>200 -1.000</t>
  </si>
  <si>
    <t>6.00 - 2.000</t>
  </si>
  <si>
    <t>1.200 - 3.200</t>
  </si>
  <si>
    <t>1.600 - 4.100</t>
  </si>
  <si>
    <t>3.200-9.200</t>
  </si>
  <si>
    <t>SKP 75, MVD 507</t>
  </si>
  <si>
    <t>SKP 15, SKP 75, VGG 1 1/2</t>
  </si>
  <si>
    <t>SKP 15, SKP 75, VGD 2</t>
  </si>
  <si>
    <t>SKP 15, SKP 75, VGD 40.065</t>
  </si>
  <si>
    <t>SKP 15, SKP 75, VGD 40.080</t>
  </si>
  <si>
    <t>Горелки комбинированные (газ/дизель) GÖKCE</t>
  </si>
  <si>
    <t>* В стоимость включен датчик температуры или давления</t>
  </si>
  <si>
    <t>200 - 1.000</t>
  </si>
  <si>
    <t>600 - 2.000</t>
  </si>
  <si>
    <t xml:space="preserve"> - C (L) /M</t>
  </si>
  <si>
    <t xml:space="preserve"> - TG (L) /M</t>
  </si>
  <si>
    <t>Горелки газовые двухблочные GÖKCE</t>
  </si>
  <si>
    <t>2.000-6.000</t>
  </si>
  <si>
    <t>2.200-7.000</t>
  </si>
  <si>
    <t>3.000-10.000</t>
  </si>
  <si>
    <t>3.700-12.500</t>
  </si>
  <si>
    <t>Модуляционные двухблочные модели</t>
  </si>
  <si>
    <t xml:space="preserve"> - CС /M</t>
  </si>
  <si>
    <t xml:space="preserve"> - газовая линия на базе клапанов Siemens включает в себя аварийный и модуляционный рабочий клапаны</t>
  </si>
  <si>
    <t>Пилотная горелка</t>
  </si>
  <si>
    <t>MVD 505</t>
  </si>
  <si>
    <t>MVD 507</t>
  </si>
  <si>
    <t>Горелки комбинированные газ/мазут двухблочные GÖKCE</t>
  </si>
  <si>
    <t xml:space="preserve"> - газовая пилотная горелка</t>
  </si>
  <si>
    <t xml:space="preserve"> - электронная модуляция</t>
  </si>
  <si>
    <t xml:space="preserve"> - CСM /M</t>
  </si>
  <si>
    <t>Горелки комбинированные газ/дизель двухблочные GÖKCE</t>
  </si>
  <si>
    <t xml:space="preserve"> - CСL /M</t>
  </si>
  <si>
    <t>GKC 999901</t>
  </si>
  <si>
    <t>Комплект для контроля гермитичности клапанов STG a/TG 10</t>
  </si>
  <si>
    <t>Комплект для контроля гермитичности клапанов TG 10/2 и TG 20/2</t>
  </si>
  <si>
    <t>GKC 999902</t>
  </si>
  <si>
    <t>GKC 999904</t>
  </si>
  <si>
    <t>Комплект для контроля гермитичности клапанов TG400 AGP/TG500 AGP</t>
  </si>
  <si>
    <t>GKC 999903</t>
  </si>
  <si>
    <t>Вентилятор для CC; CC(L); CC(M) 500 (7.000 m3/h-450 mmSS)</t>
  </si>
  <si>
    <t>Вентилятор для CC; CC(L); CC(M) 801 (10.000 m3/h-450 mmSS)</t>
  </si>
  <si>
    <t>Вентилятор для CC; CC(L); CC(M) 802 (12.000 m3/h-450 mmSS)</t>
  </si>
  <si>
    <t>Вентилятор для CC; CC(L); CC(M) 803 (15.000 m3/h-450 mmSS)</t>
  </si>
  <si>
    <t>GKC 999926</t>
  </si>
  <si>
    <t>GKC 999927</t>
  </si>
  <si>
    <t>GKC 999928</t>
  </si>
  <si>
    <t>GKC 999929</t>
  </si>
  <si>
    <t>GKC 999922</t>
  </si>
  <si>
    <t>GKC 999911</t>
  </si>
  <si>
    <t>GKC 999919</t>
  </si>
  <si>
    <t>GKC 999920</t>
  </si>
  <si>
    <t>GKC 999916</t>
  </si>
  <si>
    <t>GKC 999909</t>
  </si>
  <si>
    <t>GKC 999924</t>
  </si>
  <si>
    <t>GKC 999914</t>
  </si>
  <si>
    <t>DMÜ 5</t>
  </si>
  <si>
    <t>DMÜ 25</t>
  </si>
  <si>
    <t>56-169</t>
  </si>
  <si>
    <t>0,37 kW, 2800 об/мин</t>
  </si>
  <si>
    <t>135-338</t>
  </si>
  <si>
    <t xml:space="preserve"> - DMÜ</t>
  </si>
  <si>
    <t>Горелки мазутные GÖKCE</t>
  </si>
  <si>
    <t>0,55 kW, 2800 об/мин</t>
  </si>
  <si>
    <t>1,1 kW, 2800 об/мин</t>
  </si>
  <si>
    <t>2,2 kW, 2800 об/мин</t>
  </si>
  <si>
    <t>Фланцы для TM80/TM135</t>
  </si>
  <si>
    <t>Фланцы для DMAÜZ 200</t>
  </si>
  <si>
    <t>Фланцы и салазки для DMAÜZ 200</t>
  </si>
  <si>
    <t xml:space="preserve"> - T/M</t>
  </si>
  <si>
    <t xml:space="preserve"> - DLÜZ/M</t>
  </si>
  <si>
    <t>*Для розжига в горелке C (L)135 AGP используется двухстадийная пилотная горелка.</t>
  </si>
  <si>
    <t>* При розжиге горелок C (L)135 AGP используется газовая пилотная горелка.</t>
  </si>
  <si>
    <t>*Для розжига горелок TG (L) 200 AGP используетмя модуляционная пилотная горелка.</t>
  </si>
  <si>
    <t xml:space="preserve"> - C (L) /2</t>
  </si>
  <si>
    <t>* Датчик температуры либо давления входит в состав горелки</t>
  </si>
  <si>
    <t>* Для розжига горелки C (M)135 AGP используется двухступенчатая пилотная горелка.</t>
  </si>
  <si>
    <t>*Для розжига TG (M) 200 AGP используется модуляционная пилотная горелка.</t>
  </si>
  <si>
    <t>220 V, 0,11 kW, 2800 об/мин</t>
  </si>
  <si>
    <t>220 V, 0,25 kW, 2800 об/мин</t>
  </si>
  <si>
    <t>GKC 0010000L</t>
  </si>
  <si>
    <t>GKC 0050000L</t>
  </si>
  <si>
    <t>GKC 0050000L Long</t>
  </si>
  <si>
    <t>GKC 0250000L</t>
  </si>
  <si>
    <t>GKC 0250000L Long</t>
  </si>
  <si>
    <t>C (M) 55/М S</t>
  </si>
  <si>
    <t>GKC 080m300Napg</t>
  </si>
  <si>
    <t>C (M) 80/М AGP</t>
  </si>
  <si>
    <t>GKC 080m300Napg LNG</t>
  </si>
  <si>
    <t>C (M) 80/М AGP Long</t>
  </si>
  <si>
    <t>GKC 135m300N</t>
  </si>
  <si>
    <t>C (M) 135/М AGP</t>
  </si>
  <si>
    <t>GKC 200m300N</t>
  </si>
  <si>
    <t>TG (M) 200/М AGP</t>
  </si>
  <si>
    <t>GKC 200m300N LNG</t>
  </si>
  <si>
    <t>TG (M) 200/М AGP Long</t>
  </si>
  <si>
    <t>GKC 250m300N</t>
  </si>
  <si>
    <t>TG (M) 250/М AGP</t>
  </si>
  <si>
    <t>GKC 250m300N LNG</t>
  </si>
  <si>
    <t>TG (M) 250/М AGP Long</t>
  </si>
  <si>
    <t>GKC 400m300N</t>
  </si>
  <si>
    <t>TG (M) 400/М b AGP</t>
  </si>
  <si>
    <t>GKC 400m300N LNG</t>
  </si>
  <si>
    <t>TG (M) 400/М b AGP Long</t>
  </si>
  <si>
    <t>GKC 500m300N</t>
  </si>
  <si>
    <t>TG (M) 500/М b AGP</t>
  </si>
  <si>
    <t>GKC 500m300N LNG</t>
  </si>
  <si>
    <t>TG (M) 500/М b AGP Long</t>
  </si>
  <si>
    <t>GKC 803m300Na</t>
  </si>
  <si>
    <t>TG(M) 803/М a AGP</t>
  </si>
  <si>
    <t>GKC 803m300Nb</t>
  </si>
  <si>
    <t>TG(M) 803/М b AGP</t>
  </si>
  <si>
    <t>GKC 803m300N</t>
  </si>
  <si>
    <t>TG(M) 803/М AGP</t>
  </si>
  <si>
    <r>
      <t>GKC 055</t>
    </r>
    <r>
      <rPr>
        <sz val="9"/>
        <rFont val="Calibri"/>
        <family val="2"/>
        <charset val="204"/>
        <scheme val="minor"/>
      </rPr>
      <t>2300N</t>
    </r>
  </si>
  <si>
    <r>
      <t>C (M) 55</t>
    </r>
    <r>
      <rPr>
        <sz val="9"/>
        <rFont val="Calibri"/>
        <family val="2"/>
        <charset val="204"/>
        <scheme val="minor"/>
      </rPr>
      <t>/2</t>
    </r>
    <r>
      <rPr>
        <sz val="9"/>
        <rFont val="Calibri"/>
        <family val="2"/>
        <charset val="162"/>
        <scheme val="minor"/>
      </rPr>
      <t xml:space="preserve"> S</t>
    </r>
  </si>
  <si>
    <r>
      <t>GKC 055</t>
    </r>
    <r>
      <rPr>
        <sz val="9"/>
        <rFont val="Calibri"/>
        <family val="2"/>
        <charset val="204"/>
        <scheme val="minor"/>
      </rPr>
      <t>2021N</t>
    </r>
  </si>
  <si>
    <r>
      <t>GKC 080</t>
    </r>
    <r>
      <rPr>
        <sz val="9"/>
        <rFont val="Calibri"/>
        <family val="2"/>
        <charset val="204"/>
        <scheme val="minor"/>
      </rPr>
      <t>2300N</t>
    </r>
  </si>
  <si>
    <r>
      <t>C (M) 80</t>
    </r>
    <r>
      <rPr>
        <sz val="9"/>
        <rFont val="Calibri"/>
        <family val="2"/>
        <charset val="204"/>
        <scheme val="minor"/>
      </rPr>
      <t>/2</t>
    </r>
    <r>
      <rPr>
        <sz val="9"/>
        <rFont val="Calibri"/>
        <family val="2"/>
        <charset val="162"/>
        <scheme val="minor"/>
      </rPr>
      <t xml:space="preserve"> S</t>
    </r>
  </si>
  <si>
    <r>
      <t>GKC 080</t>
    </r>
    <r>
      <rPr>
        <sz val="9"/>
        <rFont val="Calibri"/>
        <family val="2"/>
        <charset val="204"/>
        <scheme val="minor"/>
      </rPr>
      <t>2021N</t>
    </r>
  </si>
  <si>
    <r>
      <t>GKC 135</t>
    </r>
    <r>
      <rPr>
        <sz val="9"/>
        <rFont val="Calibri"/>
        <family val="2"/>
        <charset val="204"/>
        <scheme val="minor"/>
      </rPr>
      <t>2300N</t>
    </r>
    <r>
      <rPr>
        <sz val="9"/>
        <rFont val="Calibri"/>
        <family val="2"/>
        <charset val="162"/>
        <scheme val="minor"/>
      </rPr>
      <t>b</t>
    </r>
  </si>
  <si>
    <r>
      <t>C (M) 135</t>
    </r>
    <r>
      <rPr>
        <sz val="9"/>
        <rFont val="Calibri"/>
        <family val="2"/>
        <charset val="204"/>
        <scheme val="minor"/>
      </rPr>
      <t>/2</t>
    </r>
    <r>
      <rPr>
        <sz val="9"/>
        <rFont val="Calibri"/>
        <family val="2"/>
        <charset val="162"/>
        <scheme val="minor"/>
      </rPr>
      <t>-b S</t>
    </r>
  </si>
  <si>
    <t>GKC 055m300L</t>
  </si>
  <si>
    <t>C (L) 55/М S</t>
  </si>
  <si>
    <t>GKC 080m300Lapg</t>
  </si>
  <si>
    <t>C (L) 80/М AGP</t>
  </si>
  <si>
    <t>GKC 135m300Lapg</t>
  </si>
  <si>
    <t>C (L) 135/М AGP</t>
  </si>
  <si>
    <t>GKC 200m300Lapg</t>
  </si>
  <si>
    <t>TG (L) 200/М AGP</t>
  </si>
  <si>
    <t>GKC 200m300Lapg LNG</t>
  </si>
  <si>
    <t>TG (L) 200/М AGP Long</t>
  </si>
  <si>
    <t>GKC 250m300Lapg</t>
  </si>
  <si>
    <t>TG (L) 250/М AGP</t>
  </si>
  <si>
    <t>GKC 250m300Lapg LNG</t>
  </si>
  <si>
    <t>TG (L) 250/М AGP Long</t>
  </si>
  <si>
    <t>GKC 400m300Lb</t>
  </si>
  <si>
    <t>TG (L) 400/М b AGP</t>
  </si>
  <si>
    <t>GKC 400m300Lb LNG</t>
  </si>
  <si>
    <t>TG (L) 400/М b AGP Long</t>
  </si>
  <si>
    <t>GKC 500m300Lb</t>
  </si>
  <si>
    <t>TG (L) 500/М b AGP</t>
  </si>
  <si>
    <t>GKC 500m300Lb LNG</t>
  </si>
  <si>
    <t>TG (L) 500/М b AGP Long</t>
  </si>
  <si>
    <t>GKC 803m300La</t>
  </si>
  <si>
    <t>TG(L) 803/М a AGP</t>
  </si>
  <si>
    <t>GKC 803m300Lb</t>
  </si>
  <si>
    <t>TG(L) 803/М b AGP</t>
  </si>
  <si>
    <t>GKC 803m300L</t>
  </si>
  <si>
    <t>TG(L) 803/М AGP</t>
  </si>
  <si>
    <r>
      <t>GKC 055</t>
    </r>
    <r>
      <rPr>
        <sz val="9"/>
        <rFont val="Calibri"/>
        <family val="2"/>
        <charset val="204"/>
        <scheme val="minor"/>
      </rPr>
      <t>2300L</t>
    </r>
  </si>
  <si>
    <r>
      <t>C (L) 55</t>
    </r>
    <r>
      <rPr>
        <sz val="9"/>
        <rFont val="Calibri"/>
        <family val="2"/>
        <charset val="204"/>
        <scheme val="minor"/>
      </rPr>
      <t>/2</t>
    </r>
    <r>
      <rPr>
        <sz val="9"/>
        <rFont val="Calibri"/>
        <family val="2"/>
        <charset val="162"/>
        <scheme val="minor"/>
      </rPr>
      <t xml:space="preserve"> S</t>
    </r>
  </si>
  <si>
    <r>
      <t>GKC 055</t>
    </r>
    <r>
      <rPr>
        <sz val="9"/>
        <rFont val="Calibri"/>
        <family val="2"/>
        <charset val="204"/>
        <scheme val="minor"/>
      </rPr>
      <t>2</t>
    </r>
    <r>
      <rPr>
        <sz val="9"/>
        <rFont val="Calibri"/>
        <family val="2"/>
        <charset val="162"/>
        <scheme val="minor"/>
      </rPr>
      <t>021</t>
    </r>
    <r>
      <rPr>
        <sz val="9"/>
        <rFont val="Calibri"/>
        <family val="2"/>
        <charset val="204"/>
        <scheme val="minor"/>
      </rPr>
      <t>L</t>
    </r>
  </si>
  <si>
    <r>
      <t>GKC 080</t>
    </r>
    <r>
      <rPr>
        <sz val="9"/>
        <rFont val="Calibri"/>
        <family val="2"/>
        <charset val="204"/>
        <scheme val="minor"/>
      </rPr>
      <t>2300L</t>
    </r>
  </si>
  <si>
    <r>
      <t>C (L) 80</t>
    </r>
    <r>
      <rPr>
        <sz val="9"/>
        <rFont val="Calibri"/>
        <family val="2"/>
        <charset val="204"/>
        <scheme val="minor"/>
      </rPr>
      <t>/2</t>
    </r>
    <r>
      <rPr>
        <sz val="9"/>
        <rFont val="Calibri"/>
        <family val="2"/>
        <charset val="162"/>
        <scheme val="minor"/>
      </rPr>
      <t xml:space="preserve"> S</t>
    </r>
  </si>
  <si>
    <r>
      <t>GKC 080</t>
    </r>
    <r>
      <rPr>
        <sz val="9"/>
        <rFont val="Calibri"/>
        <family val="2"/>
        <charset val="204"/>
        <scheme val="minor"/>
      </rPr>
      <t>2</t>
    </r>
    <r>
      <rPr>
        <sz val="9"/>
        <rFont val="Calibri"/>
        <family val="2"/>
        <charset val="162"/>
        <scheme val="minor"/>
      </rPr>
      <t>021</t>
    </r>
    <r>
      <rPr>
        <sz val="9"/>
        <rFont val="Calibri"/>
        <family val="2"/>
        <charset val="204"/>
        <scheme val="minor"/>
      </rPr>
      <t>L</t>
    </r>
  </si>
  <si>
    <r>
      <t>GKC 135</t>
    </r>
    <r>
      <rPr>
        <sz val="9"/>
        <rFont val="Calibri"/>
        <family val="2"/>
        <charset val="204"/>
        <scheme val="minor"/>
      </rPr>
      <t>2300L</t>
    </r>
    <r>
      <rPr>
        <sz val="9"/>
        <rFont val="Calibri"/>
        <family val="2"/>
        <charset val="162"/>
        <scheme val="minor"/>
      </rPr>
      <t>b</t>
    </r>
  </si>
  <si>
    <r>
      <t>C (L) 135</t>
    </r>
    <r>
      <rPr>
        <sz val="9"/>
        <rFont val="Calibri"/>
        <family val="2"/>
        <charset val="204"/>
        <scheme val="minor"/>
      </rPr>
      <t>/2</t>
    </r>
    <r>
      <rPr>
        <sz val="9"/>
        <rFont val="Calibri"/>
        <family val="2"/>
        <charset val="162"/>
        <scheme val="minor"/>
      </rPr>
      <t>-b S</t>
    </r>
  </si>
  <si>
    <r>
      <t>GKC 135</t>
    </r>
    <r>
      <rPr>
        <sz val="9"/>
        <rFont val="Calibri"/>
        <family val="2"/>
        <charset val="204"/>
        <scheme val="minor"/>
      </rPr>
      <t>2</t>
    </r>
    <r>
      <rPr>
        <sz val="9"/>
        <rFont val="Calibri"/>
        <family val="2"/>
        <charset val="162"/>
        <scheme val="minor"/>
      </rPr>
      <t>021</t>
    </r>
    <r>
      <rPr>
        <sz val="9"/>
        <rFont val="Calibri"/>
        <family val="2"/>
        <charset val="204"/>
        <scheme val="minor"/>
      </rPr>
      <t>L</t>
    </r>
    <r>
      <rPr>
        <sz val="9"/>
        <rFont val="Calibri"/>
        <family val="2"/>
        <charset val="162"/>
        <scheme val="minor"/>
      </rPr>
      <t>b</t>
    </r>
  </si>
  <si>
    <t>380 V, 0,25 kW, 2800 об/мин</t>
  </si>
  <si>
    <t>380 V, 1,1 kW, 2800 об/мин</t>
  </si>
  <si>
    <t>380 V, 2,2 kW, 2800 об/мин</t>
  </si>
  <si>
    <t>380 V, 4,0 kW, 2800 об/мин</t>
  </si>
  <si>
    <t>GKC 0452000L</t>
  </si>
  <si>
    <t>T 45/2</t>
  </si>
  <si>
    <t>GKC 0452000L Long</t>
  </si>
  <si>
    <t>T 45/2 Long</t>
  </si>
  <si>
    <t>GKC 0802000L</t>
  </si>
  <si>
    <t>T 80/2</t>
  </si>
  <si>
    <t>GKC 0802000L Long</t>
  </si>
  <si>
    <t>T 80/2 Long</t>
  </si>
  <si>
    <t>GKC 1352000L</t>
  </si>
  <si>
    <t>T 135/2</t>
  </si>
  <si>
    <t>GKC 1352000L Long</t>
  </si>
  <si>
    <t>T 135/2 Long</t>
  </si>
  <si>
    <t>GKC 2002000L</t>
  </si>
  <si>
    <t>T 200/2</t>
  </si>
  <si>
    <t>GKC 2002000L Long</t>
  </si>
  <si>
    <t>T 200/2 Long</t>
  </si>
  <si>
    <t>GKC 2002000Lz</t>
  </si>
  <si>
    <t>DLÜZ 200/2</t>
  </si>
  <si>
    <t>GKC 2002000Lz Long</t>
  </si>
  <si>
    <t>DLÜZ 200/2 Long</t>
  </si>
  <si>
    <t>380 V, 7,5 kW, 2800 об/мин</t>
  </si>
  <si>
    <t>380 V, 11,0 kW, 2800 об/мин</t>
  </si>
  <si>
    <t>380 V, 18,5 kW, 2800 об/мин</t>
  </si>
  <si>
    <t>380 V, 22,0 kW, 2800 об/мин</t>
  </si>
  <si>
    <t>381 V</t>
  </si>
  <si>
    <t>382 V</t>
  </si>
  <si>
    <t>383 V</t>
  </si>
  <si>
    <t>384 V</t>
  </si>
  <si>
    <t>15 - 50</t>
  </si>
  <si>
    <t>30 - 80</t>
  </si>
  <si>
    <t>50 - 130</t>
  </si>
  <si>
    <t>60 - 200</t>
  </si>
  <si>
    <t>100 - 250</t>
  </si>
  <si>
    <t>GKC 0452000N</t>
  </si>
  <si>
    <t>TM 45/2</t>
  </si>
  <si>
    <t>GKC 0802000N</t>
  </si>
  <si>
    <t>TM 80/2</t>
  </si>
  <si>
    <t>GKC 0802000N LNG</t>
  </si>
  <si>
    <t>TM 80/2 Long</t>
  </si>
  <si>
    <t>GKC 1352000N</t>
  </si>
  <si>
    <t>TM 135/2</t>
  </si>
  <si>
    <t>GKC 1352000N LNG</t>
  </si>
  <si>
    <t>TM 135/2 Long</t>
  </si>
  <si>
    <t>GKC 2002000N</t>
  </si>
  <si>
    <t>TM 200/2</t>
  </si>
  <si>
    <t>GKC 2002000N LNG</t>
  </si>
  <si>
    <t>TM 200/2 Long</t>
  </si>
  <si>
    <t>GKC 2002000Nz</t>
  </si>
  <si>
    <t>DMÜZ 200/2</t>
  </si>
  <si>
    <t>GKC 2002000Nz Long</t>
  </si>
  <si>
    <t>DMÜZ 200/2 Long</t>
  </si>
  <si>
    <t>1692-4286</t>
  </si>
  <si>
    <t>2135-5456</t>
  </si>
  <si>
    <t>TMO 500/М Long</t>
  </si>
  <si>
    <t>GKC 500m000N LNG</t>
  </si>
  <si>
    <t>DMÜ 5 Long</t>
  </si>
  <si>
    <t>DMÜ 25 Long</t>
  </si>
  <si>
    <t>STX Long</t>
  </si>
  <si>
    <t>Вентилятор для CC; CC(L); CC(M) 1600 (???)</t>
  </si>
  <si>
    <t>Вентилятор для CC; CC(L); CC(M) 1800 (???)</t>
  </si>
  <si>
    <t>Вентилятор для CC; CC(L); CC(M) 2000 (???)</t>
  </si>
  <si>
    <t>Вентилятор для CC; CC(L); CC(M) 2400 (???)</t>
  </si>
  <si>
    <t>GKC 999905</t>
  </si>
  <si>
    <t>Вентилятор для CC; CC(L); CC(M) 2600 (???)</t>
  </si>
  <si>
    <t>GKC 999906</t>
  </si>
  <si>
    <t>GKC 999907</t>
  </si>
  <si>
    <t>GKC 999908</t>
  </si>
  <si>
    <t>GKC 999910</t>
  </si>
  <si>
    <t>Датчик давления для RWF 55 (0 - 10 bar)</t>
  </si>
  <si>
    <t>Датчик давления для RWF 55 (0 - 25 bar)</t>
  </si>
  <si>
    <t>GKC 999912</t>
  </si>
  <si>
    <t>Датчик давления для RWF 55 (0 - 4 bar)</t>
  </si>
  <si>
    <t>GKC 999913</t>
  </si>
  <si>
    <t>Датчик температуры для RWF 55 (0 - 130⁰С)</t>
  </si>
  <si>
    <t>Датчик температуры для RWF 55 (150 - 450⁰С)</t>
  </si>
  <si>
    <t>GKC 999915</t>
  </si>
  <si>
    <t>Комплект для контроля гермитичности клапанов STG a/TG 10/TG 20/TG 30</t>
  </si>
  <si>
    <t>Комплект для контроля гермитичности клапанов TG 10/2; TG 20/2; TG 30/2; C 45/2 S; C 55/2 S; C 80/2 S; C 135/2-a S; C 135/2-b S; C 135/2-c S</t>
  </si>
  <si>
    <t>GKC 999917</t>
  </si>
  <si>
    <t>Комплект для контроля гермитичности клапанов TG 20/M; TG 30/M; C 45/M S; C 55/M S; C 80/M S;C 80/M apg; C 135/M-c S; C 135/M-apg</t>
  </si>
  <si>
    <t>GKC 999918</t>
  </si>
  <si>
    <t>Промежуточный подогреватель мазута  30 lt (DMÜ 5/25)</t>
  </si>
  <si>
    <t>GKC 999921</t>
  </si>
  <si>
    <t>Промежуточный подогреватель мазута 50 lt (TM 45/2; TM 80/2; TM 135/2; TM 200/2; DMÜZ 200/2)</t>
  </si>
  <si>
    <t>Промежуточный подогреватель мазута 80 lt (TM 45/2; TM 80/2; TM 135/2; TM 200/2; DMÜZ 200/2)</t>
  </si>
  <si>
    <t>GKC 999923</t>
  </si>
  <si>
    <t>Промежуточный подогреватель мазута 80 lt (TMO 400/М; TMO 500/М; TMO 803/М a; TMO 803/М b; TMO 803/М)</t>
  </si>
  <si>
    <t>Салазки DLAÜZ 200 için</t>
  </si>
  <si>
    <t>GKC 999925</t>
  </si>
  <si>
    <t>Салазки DMAÜZ 200 için</t>
  </si>
  <si>
    <t>Сильфоновая подводка (KÖRÜK) для CC (L) 500</t>
  </si>
  <si>
    <t>Сильфоновая подводка (KÖRÜK) для CC (L) 801</t>
  </si>
  <si>
    <t>Сильфоновая подводка (KÖRÜK) для CC (L) 802</t>
  </si>
  <si>
    <t>Сильфоновая подводка (KÖRÜK) для CC (M) 500</t>
  </si>
  <si>
    <t>GKC 999930</t>
  </si>
  <si>
    <t>Сильфоновая подводка (KÖRÜK) для CC (M) 801</t>
  </si>
  <si>
    <t>GKC 999931</t>
  </si>
  <si>
    <t>Сильфоновая подводка (KÖRÜK) для CC (M) 802</t>
  </si>
  <si>
    <t>GKC 999932</t>
  </si>
  <si>
    <t>Фильтр ( STX/DLAÜ5/DLAÜ25)</t>
  </si>
  <si>
    <t>GKC 999933</t>
  </si>
  <si>
    <t>Фильтр (DMÜ 5/25)</t>
  </si>
  <si>
    <t>GKC 999934</t>
  </si>
  <si>
    <t>Фильтр (T 45/2; T 80/2; T 135/2; T 200/2; DLÜZ 200/2)</t>
  </si>
  <si>
    <t>GKC 999935</t>
  </si>
  <si>
    <t>Фильтр (TM 45/2; TM 80/2; TM 135/2; TM 200/2; DMÜZ 200/2)</t>
  </si>
  <si>
    <t>GKC 999936</t>
  </si>
  <si>
    <t>Фильтр (TMO 400/М; TMO 500/М; TMO 803/М a; TMO 803/М b; TMO 803/М)</t>
  </si>
  <si>
    <t>GKC 999937</t>
  </si>
  <si>
    <t>Фланцы для DMÜ 5 - DMÜ 25</t>
  </si>
  <si>
    <t>GKC 999938</t>
  </si>
  <si>
    <t>Фланцы DLAÜZ 200 için</t>
  </si>
  <si>
    <t>GKC 999939</t>
  </si>
  <si>
    <t>Фланцы DMAÜZ 200 için</t>
  </si>
  <si>
    <t>GKC 999940</t>
  </si>
  <si>
    <t>GKC 999941</t>
  </si>
  <si>
    <t>Фланцы T45 için</t>
  </si>
  <si>
    <t>GKC 999942</t>
  </si>
  <si>
    <t>Фланцы T80/T135 için</t>
  </si>
  <si>
    <t>GKC 999943</t>
  </si>
  <si>
    <t>Фланцы TM 80/TM 135 için</t>
  </si>
  <si>
    <t>GKC 999944</t>
  </si>
  <si>
    <t>GKC 999945</t>
  </si>
  <si>
    <t>Фланцы переходные для TM 45</t>
  </si>
  <si>
    <t>GKC 999946</t>
  </si>
  <si>
    <t>Фланцы переходные и салазки для DLAÜZ 200</t>
  </si>
  <si>
    <t>GKC 999947</t>
  </si>
  <si>
    <t>Фланцы переходные и салазки для DMAÜZ 200 için</t>
  </si>
  <si>
    <t>GKC 999948</t>
  </si>
  <si>
    <t xml:space="preserve">Комплект для перенастройки на сжиженный газ (GPL) для STG </t>
  </si>
  <si>
    <t>GKC 999949</t>
  </si>
  <si>
    <t xml:space="preserve">Комплект для перенастройки на сжиженный газ (GPL) для TG 10 </t>
  </si>
  <si>
    <t>GKC 999950</t>
  </si>
  <si>
    <t xml:space="preserve">Комплект для перенастройки на сжиженный газ (GPL) для TG 20 </t>
  </si>
  <si>
    <t>GKC 999951</t>
  </si>
  <si>
    <t>Комплект для перенастройки на сжиженный газ (GPL) для TG 30</t>
  </si>
  <si>
    <t>GKC 999952</t>
  </si>
  <si>
    <t>Комплект для перенастройки на сжиженный газ (GPL) для TG 400</t>
  </si>
  <si>
    <t>GKC 999953</t>
  </si>
  <si>
    <t>Комплект для перенастройки на сжиженный газ (GPL) для TG 500</t>
  </si>
  <si>
    <t>GKC 999954</t>
  </si>
  <si>
    <t>Комплект для перенастройки на сжиженный газ (GPL) для TG 803</t>
  </si>
  <si>
    <t>GKC 999955</t>
  </si>
  <si>
    <t>Комплект для перенастройки на сжиженный газ (GPL) для TG 803 apg</t>
  </si>
  <si>
    <t>GKC 999956</t>
  </si>
  <si>
    <t>Комплект для перенастройки на сжиженный газ (GPL) для STG/2</t>
  </si>
  <si>
    <t>GKC 999957</t>
  </si>
  <si>
    <t>Комплект для перенастройки на сжиженный газ (GPL) для TG 10/2</t>
  </si>
  <si>
    <t>GKC 999958</t>
  </si>
  <si>
    <t>Комплект для перенастройки на сжиженный газ (GPL) для TG 20/2</t>
  </si>
  <si>
    <t>GKC 999959</t>
  </si>
  <si>
    <t>Комплект для перенастройки на сжиженный газ (GPL) для TG 30/2</t>
  </si>
  <si>
    <t>GKC 999960</t>
  </si>
  <si>
    <t>Комплект для перенастройки на сжиженный газ (GPL) для TG 400/2</t>
  </si>
  <si>
    <t>GKC 999961</t>
  </si>
  <si>
    <t>Комплект для перенастройки на сжиженный газ (GPL) для TG 500/2</t>
  </si>
  <si>
    <t>GKC 999962</t>
  </si>
  <si>
    <t>Комплект для перенастройки на сжиженный газ (GPL) для TG 803/2</t>
  </si>
  <si>
    <t>GKC 999963</t>
  </si>
  <si>
    <t>Комплект для перенастройки на сжиженный газ (GPL) для TG 803/2 apg</t>
  </si>
  <si>
    <t>GKC 999964</t>
  </si>
  <si>
    <t>Комплект для перенастройки на сжиженный газ (GPL) для STG/M</t>
  </si>
  <si>
    <t>GKC 999965</t>
  </si>
  <si>
    <t>Комплект для перенастройки на сжиженный газ (GPL) для TG 10/M</t>
  </si>
  <si>
    <t>GKC 999966</t>
  </si>
  <si>
    <t>Комплект для перенастройки на сжиженный газ (GPL) для TG 20/M</t>
  </si>
  <si>
    <t>GKC 999967</t>
  </si>
  <si>
    <t>Комплект для перенастройки на сжиженный газ (GPL) для TG 30/M</t>
  </si>
  <si>
    <t>GKC 999968</t>
  </si>
  <si>
    <t>Комплект для перенастройки на сжиженный газ (GPL) для TG 400/M</t>
  </si>
  <si>
    <t>GKC 999969</t>
  </si>
  <si>
    <t>Комплект для перенастройки на сжиженный газ (GPL) для TG 500/M</t>
  </si>
  <si>
    <t>GKC 999970</t>
  </si>
  <si>
    <t>Комплект для перенастройки на сжиженный газ (GPL) для TG 803/M</t>
  </si>
  <si>
    <t>GKC 999971</t>
  </si>
  <si>
    <t>Комплект для перенастройки на сжиженный газ (GPL) для TG 803/M apg</t>
  </si>
  <si>
    <t>* Е - электронная модуляция</t>
  </si>
  <si>
    <t>* Е-с электронной модуляцией</t>
  </si>
  <si>
    <t>Салазки для DLAÜZ 200</t>
  </si>
  <si>
    <r>
      <t>GKC 045</t>
    </r>
    <r>
      <rPr>
        <sz val="9"/>
        <color rgb="FFFF0000"/>
        <rFont val="Calibri"/>
        <family val="2"/>
        <charset val="162"/>
        <scheme val="minor"/>
      </rPr>
      <t>2</t>
    </r>
    <r>
      <rPr>
        <sz val="9"/>
        <rFont val="Calibri"/>
        <family val="2"/>
        <charset val="162"/>
        <scheme val="minor"/>
      </rPr>
      <t>000</t>
    </r>
    <r>
      <rPr>
        <sz val="9"/>
        <color rgb="FFFF0000"/>
        <rFont val="Calibri"/>
        <family val="2"/>
        <charset val="162"/>
        <scheme val="minor"/>
      </rPr>
      <t>N LNG</t>
    </r>
  </si>
  <si>
    <r>
      <t>TM 45</t>
    </r>
    <r>
      <rPr>
        <sz val="9"/>
        <color rgb="FFFF0000"/>
        <rFont val="Calibri"/>
        <family val="2"/>
        <charset val="162"/>
        <scheme val="minor"/>
      </rPr>
      <t>/2 Long</t>
    </r>
  </si>
  <si>
    <t>Салазки для DMAÜZ 200</t>
  </si>
  <si>
    <t>P min газа для 100% мощн*, mbar</t>
  </si>
  <si>
    <t>* минимальное давление газа указано при сопротивлении топки равно 0 мбар</t>
  </si>
  <si>
    <t>MBC 300 1.1/4"</t>
  </si>
  <si>
    <t>MBC 300 3/4"</t>
  </si>
  <si>
    <t>DUNGS MVD 507 3/4", SIEMENS VGG 10.204</t>
  </si>
  <si>
    <t>SKP 75, VGG 10.204</t>
  </si>
  <si>
    <t>GKC 0010000L Long</t>
  </si>
  <si>
    <t>GKC 0010021 LNG</t>
  </si>
  <si>
    <t>GKC 0010300 LNG</t>
  </si>
  <si>
    <t>GKC 0050000N</t>
  </si>
  <si>
    <t>GKC 0050000N LNG</t>
  </si>
  <si>
    <t>GKC 0100021 LNG</t>
  </si>
  <si>
    <t>GKC 0100300 LNG</t>
  </si>
  <si>
    <t>GKC 0102021</t>
  </si>
  <si>
    <t>GKC 0102021 LNG</t>
  </si>
  <si>
    <t>GKC 0102300</t>
  </si>
  <si>
    <t>GKC 0102300 LNG</t>
  </si>
  <si>
    <t>GKC 0200021 LNG</t>
  </si>
  <si>
    <t>GKC 0200300 LNG</t>
  </si>
  <si>
    <t>GKC 0202021</t>
  </si>
  <si>
    <t>GKC 0202021 LNG</t>
  </si>
  <si>
    <t>GKC 0202300</t>
  </si>
  <si>
    <t>GKC 0202300 LNG</t>
  </si>
  <si>
    <t>GKC 020m021</t>
  </si>
  <si>
    <t>GKC 020m021 LNG</t>
  </si>
  <si>
    <t>GKC 020m300</t>
  </si>
  <si>
    <t>GKC 020m300 LNG</t>
  </si>
  <si>
    <t>GKC 0250000N</t>
  </si>
  <si>
    <t>GKC 0250000N LNG</t>
  </si>
  <si>
    <t>GKC 0300021 LNG</t>
  </si>
  <si>
    <t>GKC 0300300 LNG</t>
  </si>
  <si>
    <t>GKC 0302021</t>
  </si>
  <si>
    <t>GKC 0302021 LNG</t>
  </si>
  <si>
    <t>GKC 0302300</t>
  </si>
  <si>
    <t>GKC 0302300 LNG</t>
  </si>
  <si>
    <t>GKC 030m021</t>
  </si>
  <si>
    <t>GKC 030m021 LNG</t>
  </si>
  <si>
    <t>GKC 030m300</t>
  </si>
  <si>
    <t>GKC 030m300 LNG</t>
  </si>
  <si>
    <t>GKC 0452000N LNG</t>
  </si>
  <si>
    <t>GKC 0452021</t>
  </si>
  <si>
    <t>GKC 0452021 LNG</t>
  </si>
  <si>
    <t>GKC 0452300</t>
  </si>
  <si>
    <t>GKC 0452300 LNG</t>
  </si>
  <si>
    <t>GKC 045m021</t>
  </si>
  <si>
    <t>GKC 045m021 LNG</t>
  </si>
  <si>
    <t>GKC 045m300</t>
  </si>
  <si>
    <t>GKC 045m300 LNG</t>
  </si>
  <si>
    <t>GKC 0552021</t>
  </si>
  <si>
    <t>GKC 0552021 LNG</t>
  </si>
  <si>
    <t>GKC 0552021L</t>
  </si>
  <si>
    <t>GKC 0552021L LNG</t>
  </si>
  <si>
    <t>GKC 0552021N</t>
  </si>
  <si>
    <t>GKC 0552021N LNG</t>
  </si>
  <si>
    <t>GKC 0552300</t>
  </si>
  <si>
    <t>GKC 0552300 LNG</t>
  </si>
  <si>
    <t>GKC 0552300L</t>
  </si>
  <si>
    <t>GKC 0552300L LNG</t>
  </si>
  <si>
    <t>GKC 0552300N</t>
  </si>
  <si>
    <t>GKC 0552300N LNG</t>
  </si>
  <si>
    <t>GKC 055m021</t>
  </si>
  <si>
    <t>GKC 055m021 LNG</t>
  </si>
  <si>
    <t>GKC 055m021L</t>
  </si>
  <si>
    <t>GKC 055m021L E</t>
  </si>
  <si>
    <t>GKC 055m021L LNG</t>
  </si>
  <si>
    <t>GKC 055m021L LNG E</t>
  </si>
  <si>
    <t>GKC 055m021N</t>
  </si>
  <si>
    <t>GKC 055m021N E</t>
  </si>
  <si>
    <t>GKC 055m021N E LNG</t>
  </si>
  <si>
    <t>GKC 055m021N LNG</t>
  </si>
  <si>
    <t>GKC 055m300</t>
  </si>
  <si>
    <t>GKC 055m300 LNG</t>
  </si>
  <si>
    <t>GKC 055m300L E</t>
  </si>
  <si>
    <t>GKC 055m300L LNG</t>
  </si>
  <si>
    <t>GKC 055m300L LNG E</t>
  </si>
  <si>
    <t>GKC 055m300N</t>
  </si>
  <si>
    <t>GKC 055m300N E</t>
  </si>
  <si>
    <t>GKC 055m300N E LNG</t>
  </si>
  <si>
    <t>GKC 055m300N LNG</t>
  </si>
  <si>
    <t>GKC 0802021</t>
  </si>
  <si>
    <t>GKC 0802021 LNG</t>
  </si>
  <si>
    <t>GKC 0802021L</t>
  </si>
  <si>
    <t>GKC 0802021L LNG</t>
  </si>
  <si>
    <t>GKC 0802021N</t>
  </si>
  <si>
    <t>GKC 0802021N LNG</t>
  </si>
  <si>
    <t>GKC 0802300</t>
  </si>
  <si>
    <t>GKC 0802300 LNG</t>
  </si>
  <si>
    <t>GKC 0802300L</t>
  </si>
  <si>
    <t>GKC 0802300L LNG</t>
  </si>
  <si>
    <t>GKC 0802300N</t>
  </si>
  <si>
    <t>GKC 0802300N LNG</t>
  </si>
  <si>
    <t>GKC 080m021</t>
  </si>
  <si>
    <t>GKC 080m021 LNG</t>
  </si>
  <si>
    <t>GKC 080m021apg</t>
  </si>
  <si>
    <t>GKC 080m021apg LNG</t>
  </si>
  <si>
    <t>GKC 080m021Lapg</t>
  </si>
  <si>
    <t>GKC 080m021Lapg E</t>
  </si>
  <si>
    <t>GKC 080m021Lapg LNG</t>
  </si>
  <si>
    <t>GKC 080m021Lapg LNG E</t>
  </si>
  <si>
    <t>GKC 080m021Napg</t>
  </si>
  <si>
    <t>GKC 080m021Napg E</t>
  </si>
  <si>
    <t>GKC 080m021Napg LNG</t>
  </si>
  <si>
    <t>GKC 080m021Napg LNG E</t>
  </si>
  <si>
    <t>GKC 080m300</t>
  </si>
  <si>
    <t>GKC 080m300 LNG</t>
  </si>
  <si>
    <t>GKC 080m300apg</t>
  </si>
  <si>
    <t>GKC 080m300apg LNG</t>
  </si>
  <si>
    <t>GKC 080m300Lapg E</t>
  </si>
  <si>
    <t>GKC 080m300Lapg LNG</t>
  </si>
  <si>
    <t>GKC 080m300Lapg LNG E</t>
  </si>
  <si>
    <t>GKC 080m300Napg E</t>
  </si>
  <si>
    <t>GKC 080m300Napg LNG E</t>
  </si>
  <si>
    <t>GKC 1352021a</t>
  </si>
  <si>
    <t>GKC 1352021a LNG</t>
  </si>
  <si>
    <t>GKC 1352021b</t>
  </si>
  <si>
    <t>GKC 1352021b LNG</t>
  </si>
  <si>
    <t>GKC 1352021c</t>
  </si>
  <si>
    <t>GKC 1352021c LNG</t>
  </si>
  <si>
    <t>GKC 1352021Lb</t>
  </si>
  <si>
    <t>GKC 1352021Lb LNG</t>
  </si>
  <si>
    <t>GKC 1352021Nb</t>
  </si>
  <si>
    <t>GKC 1352021Nb LNG</t>
  </si>
  <si>
    <t>GKC 1352300a</t>
  </si>
  <si>
    <t>GKC 1352300a LNG</t>
  </si>
  <si>
    <t>GKC 1352300b</t>
  </si>
  <si>
    <t>GKC 1352300b LNG</t>
  </si>
  <si>
    <t>GKC 1352300c</t>
  </si>
  <si>
    <t>GKC 1352300c LNG</t>
  </si>
  <si>
    <t>GKC 1352300Lb</t>
  </si>
  <si>
    <t>GKC 1352300Lb LNG</t>
  </si>
  <si>
    <t>GKC 1352300Nb</t>
  </si>
  <si>
    <t>GKC 1352300Nb LNG</t>
  </si>
  <si>
    <t>GKC 135m021</t>
  </si>
  <si>
    <t>GKC 135m021 LNG</t>
  </si>
  <si>
    <t>GKC 135m021apg</t>
  </si>
  <si>
    <t>GKC 135m021apg LNG</t>
  </si>
  <si>
    <t>GKC 135m021Lapg</t>
  </si>
  <si>
    <t>GKC 135m021Lapg E</t>
  </si>
  <si>
    <t>GKC 135m021Lapg LNG</t>
  </si>
  <si>
    <t>GKC 135m021Lapg LNG E</t>
  </si>
  <si>
    <t>GKC 135m021N</t>
  </si>
  <si>
    <t>GKC 135m021N E</t>
  </si>
  <si>
    <t>GKC 135m021N Long</t>
  </si>
  <si>
    <t>GKC 135m021N Long E</t>
  </si>
  <si>
    <t>GKC 135m300</t>
  </si>
  <si>
    <t>GKC 135m300 LNG</t>
  </si>
  <si>
    <t>GKC 135m300apg</t>
  </si>
  <si>
    <t>GKC 135m300apg LNG</t>
  </si>
  <si>
    <t>GKC 135m300Lapg E</t>
  </si>
  <si>
    <t>GKC 135m300Lapg LNG</t>
  </si>
  <si>
    <t>GKC 135m300Lapg LNG E</t>
  </si>
  <si>
    <t>GKC 135m300N E</t>
  </si>
  <si>
    <t>GKC 135m300N Long</t>
  </si>
  <si>
    <t>GKC 135m300N Long E</t>
  </si>
  <si>
    <t>GKC 1600m300apg cc</t>
  </si>
  <si>
    <t>GKC 1600m300apg cc E</t>
  </si>
  <si>
    <t>GKC 1800m300apg cc</t>
  </si>
  <si>
    <t>GKC 1800m300apg cc E</t>
  </si>
  <si>
    <t>GKC 2000m300apg cc</t>
  </si>
  <si>
    <t>GKC 2000m300apg cc E</t>
  </si>
  <si>
    <t>GKC 200m021apg</t>
  </si>
  <si>
    <t>GKC 200m021apg LNG</t>
  </si>
  <si>
    <t>GKC 200m300apg</t>
  </si>
  <si>
    <t>GKC 200m300apg LNG</t>
  </si>
  <si>
    <t>GKC 200m300Lapg E</t>
  </si>
  <si>
    <t>GKC 200m300Lapg LNG E</t>
  </si>
  <si>
    <t>GKC 200m300N E</t>
  </si>
  <si>
    <t>GKC 200m300N LNG E</t>
  </si>
  <si>
    <t>GKC 2400m300apg cc</t>
  </si>
  <si>
    <t>GKC 2400m300apg cc E</t>
  </si>
  <si>
    <t>GKC 250m021apg</t>
  </si>
  <si>
    <t>GKC 250m021apg LNG</t>
  </si>
  <si>
    <t>GKC 250m300apg</t>
  </si>
  <si>
    <t>GKC 250m300apg LNG</t>
  </si>
  <si>
    <t>GKC 250m300Lapg E</t>
  </si>
  <si>
    <t>GKC 250m300Lapg LNG E</t>
  </si>
  <si>
    <t>GKC 250m300N E</t>
  </si>
  <si>
    <t>GKC 250m300N LNG E</t>
  </si>
  <si>
    <t>GKC 2600m300apg cc</t>
  </si>
  <si>
    <t>GKC 2600m300apg cc E</t>
  </si>
  <si>
    <t>GKC 400m000L</t>
  </si>
  <si>
    <t>GKC 400m000L E</t>
  </si>
  <si>
    <t>GKC 400m000L LNG</t>
  </si>
  <si>
    <t>GKC 400m000L LNG E</t>
  </si>
  <si>
    <t>GKC 400m000N</t>
  </si>
  <si>
    <t>GKC 400m000N E</t>
  </si>
  <si>
    <t>GKC 400m000N LNG</t>
  </si>
  <si>
    <t>GKC 400m000N LNG E</t>
  </si>
  <si>
    <t>GKC 400m021a</t>
  </si>
  <si>
    <t>GKC 400m021a LNG</t>
  </si>
  <si>
    <t>GKC 400m021b</t>
  </si>
  <si>
    <t>GKC 400m021b LNG</t>
  </si>
  <si>
    <t>GKC 400m300a</t>
  </si>
  <si>
    <t>GKC 400m300a LNG</t>
  </si>
  <si>
    <t>GKC 400m300b</t>
  </si>
  <si>
    <t>GKC 400m300b LNG</t>
  </si>
  <si>
    <t>GKC 400m300Lb E</t>
  </si>
  <si>
    <t>GKC 400m300Lb LNG E</t>
  </si>
  <si>
    <t>GKC 400m300N E</t>
  </si>
  <si>
    <t>GKC 400m300N LNG E</t>
  </si>
  <si>
    <t>GKC 500m000L</t>
  </si>
  <si>
    <t>GKC 500m000L E</t>
  </si>
  <si>
    <t>GKC 500m000L LNG</t>
  </si>
  <si>
    <t>GKC 500m000L LNG E</t>
  </si>
  <si>
    <t>GKC 500m000Lcc</t>
  </si>
  <si>
    <t>GKC 500m000Lcc E</t>
  </si>
  <si>
    <t>GKC 500m000N</t>
  </si>
  <si>
    <t>GKC 500m000N E</t>
  </si>
  <si>
    <t>GKC 500m000N LNG E</t>
  </si>
  <si>
    <t>GKC 500m000Ncc</t>
  </si>
  <si>
    <t>GKC 500m000Ncc E</t>
  </si>
  <si>
    <t>GKC 500m300</t>
  </si>
  <si>
    <t>GKC 500m300 LNG</t>
  </si>
  <si>
    <t>GKC 500m300cc</t>
  </si>
  <si>
    <t>GKC 500m300cc E</t>
  </si>
  <si>
    <t>GKC 500m300cc Long</t>
  </si>
  <si>
    <t>GKC 500m300cc Long E</t>
  </si>
  <si>
    <t>GKC 500m300Lapg cc</t>
  </si>
  <si>
    <t>GKC 500m300Lapg cc E</t>
  </si>
  <si>
    <t>GKC 500m300Lb E</t>
  </si>
  <si>
    <t>GKC 500m300Lb LNG E</t>
  </si>
  <si>
    <t>GKC 500m300N E</t>
  </si>
  <si>
    <t>GKC 500m300N LNG E</t>
  </si>
  <si>
    <t>GKC 500m300Ncc</t>
  </si>
  <si>
    <t>GKC 500m300Ncc E</t>
  </si>
  <si>
    <t>GKC 801m000Lcc</t>
  </si>
  <si>
    <t>GKC 801m000Lcc E</t>
  </si>
  <si>
    <t>GKC 801m000Ncc</t>
  </si>
  <si>
    <t>GKC 801m000Ncc E</t>
  </si>
  <si>
    <t>GKC 801m300cc</t>
  </si>
  <si>
    <t>GKC 801m300cc E</t>
  </si>
  <si>
    <t>GKC 801m300Lapg cc</t>
  </si>
  <si>
    <t>GKC 801m300Lapg cc E</t>
  </si>
  <si>
    <t>GKC 801m300Ncc</t>
  </si>
  <si>
    <t>GKC 801m300Ncc E</t>
  </si>
  <si>
    <t>GKC 802m000Lcc</t>
  </si>
  <si>
    <t>GKC 802m000Lcc E</t>
  </si>
  <si>
    <t>GKC 802m000Ncc</t>
  </si>
  <si>
    <t>GKC 802m000Ncc E</t>
  </si>
  <si>
    <t>GKC 802m300cc</t>
  </si>
  <si>
    <t>GKC 802m300cc E</t>
  </si>
  <si>
    <t>GKC 802m300Lapg cc</t>
  </si>
  <si>
    <t>GKC 802m300Lapg cc E</t>
  </si>
  <si>
    <t>GKC 802m300Ncc</t>
  </si>
  <si>
    <t>GKC 802m300Ncc E</t>
  </si>
  <si>
    <t>GKC 803m000</t>
  </si>
  <si>
    <t>GKC 803m000 E</t>
  </si>
  <si>
    <t>GKC 803m000La</t>
  </si>
  <si>
    <t>GKC 803m000La E</t>
  </si>
  <si>
    <t>GKC 803m000Lb</t>
  </si>
  <si>
    <t>GKC 803m000Lb E</t>
  </si>
  <si>
    <t>GKC 803m000Lcc</t>
  </si>
  <si>
    <t>GKC 803m000Lcc E</t>
  </si>
  <si>
    <t>GKC 803m000N</t>
  </si>
  <si>
    <t>GKC 803m000N E</t>
  </si>
  <si>
    <t>GKC 803m000Na</t>
  </si>
  <si>
    <t>GKC 803m000Na E</t>
  </si>
  <si>
    <t>GKC 803m000Nb</t>
  </si>
  <si>
    <t>GKC 803m000Nb E</t>
  </si>
  <si>
    <t>GKC 803m000Ncc</t>
  </si>
  <si>
    <t>GKC 803m000Ncc E</t>
  </si>
  <si>
    <t>GKC 803m300</t>
  </si>
  <si>
    <t>GKC 803m300 E</t>
  </si>
  <si>
    <t>GKC 803m300a</t>
  </si>
  <si>
    <t>GKC 803m300a E</t>
  </si>
  <si>
    <t>GKC 803m300apg cc</t>
  </si>
  <si>
    <t>GKC 803m300apg cc E</t>
  </si>
  <si>
    <t>GKC 803m300b</t>
  </si>
  <si>
    <t>GKC 803m300b E</t>
  </si>
  <si>
    <t>GKC 803m300L E</t>
  </si>
  <si>
    <t>GKC 803m300La E</t>
  </si>
  <si>
    <t>GKC 803m300Lapg cc</t>
  </si>
  <si>
    <t>GKC 803m300Lapg cc E</t>
  </si>
  <si>
    <t>GKC 803m300Lb E</t>
  </si>
  <si>
    <t>GKC 803m300N E</t>
  </si>
  <si>
    <t>GKC 803m300Na E</t>
  </si>
  <si>
    <t>GKC 803m300Nb E</t>
  </si>
  <si>
    <t>GKC 803m300Ncc</t>
  </si>
  <si>
    <t>GKC 803m300Ncc E</t>
  </si>
  <si>
    <t>GKC 135m300 Long E</t>
  </si>
  <si>
    <t>GKC 135m021 Long E</t>
  </si>
  <si>
    <t>GKC 135m300agp Long E</t>
  </si>
  <si>
    <t>GKC 135m021agp Long E</t>
  </si>
  <si>
    <t>STG a Long</t>
  </si>
  <si>
    <t>TG 10 Long</t>
  </si>
  <si>
    <t>TG 10/2</t>
  </si>
  <si>
    <t>TG 10/2 Long</t>
  </si>
  <si>
    <t>TG 20 Long</t>
  </si>
  <si>
    <t>TG 20/2</t>
  </si>
  <si>
    <t>TG 20/2 Long</t>
  </si>
  <si>
    <t>TG 20/М</t>
  </si>
  <si>
    <t>TG 20/М Long</t>
  </si>
  <si>
    <t>TG 30 Long</t>
  </si>
  <si>
    <t>TG 30/2</t>
  </si>
  <si>
    <t>TG 30/2 Long</t>
  </si>
  <si>
    <t>TG 30/М</t>
  </si>
  <si>
    <t>TG 30/М Long</t>
  </si>
  <si>
    <t>TG 30/М- Long</t>
  </si>
  <si>
    <t>TM 45/2 Long</t>
  </si>
  <si>
    <t>C 45/2 S</t>
  </si>
  <si>
    <t>C 45/2 S Long</t>
  </si>
  <si>
    <t>C 45/М S</t>
  </si>
  <si>
    <t>C 45/М S  Long</t>
  </si>
  <si>
    <t>C 55/2 S</t>
  </si>
  <si>
    <t>C 55/2 S Long</t>
  </si>
  <si>
    <t>C (L) 55/2 S</t>
  </si>
  <si>
    <t>C (L) 55/2 S Long</t>
  </si>
  <si>
    <t>C (M) 55/2 S</t>
  </si>
  <si>
    <t>C (M) 55/2 S Long</t>
  </si>
  <si>
    <t>C 55/М S</t>
  </si>
  <si>
    <t>C 55/М S  Long</t>
  </si>
  <si>
    <t>C (L) 55/М S E</t>
  </si>
  <si>
    <t>C (L) 55/М S Long</t>
  </si>
  <si>
    <t>C (L) 55/М S Long E</t>
  </si>
  <si>
    <t>C (M) 55/М S E</t>
  </si>
  <si>
    <t>C (M) 55/М S E Long</t>
  </si>
  <si>
    <t>C (M) 55/М S Long</t>
  </si>
  <si>
    <t>C 80/2 S</t>
  </si>
  <si>
    <t>C 80/2 S Long</t>
  </si>
  <si>
    <t>C (L) 80/2 S</t>
  </si>
  <si>
    <t>C (L) 80/2 S Long</t>
  </si>
  <si>
    <t>C (M) 80/2 S</t>
  </si>
  <si>
    <t>C (M) 80/2 S Long</t>
  </si>
  <si>
    <t>C 80/М S</t>
  </si>
  <si>
    <t>C 80/М S  Long</t>
  </si>
  <si>
    <t>C 80/М AGP</t>
  </si>
  <si>
    <t>C 80/М AGP  Long</t>
  </si>
  <si>
    <t>C (L) 80/М AGP E</t>
  </si>
  <si>
    <t>C (L) 80/М AGP Long</t>
  </si>
  <si>
    <t>C (L) 80/М AGP Long E</t>
  </si>
  <si>
    <t>C (M) 80/М AGP E</t>
  </si>
  <si>
    <t>C (M) 80/М AGP Long E</t>
  </si>
  <si>
    <t>C 135/2-a S</t>
  </si>
  <si>
    <t>C 135/2-a S Long</t>
  </si>
  <si>
    <t>C 135/2-b S</t>
  </si>
  <si>
    <t>C 135/2-b S Long</t>
  </si>
  <si>
    <t>C 135/2-c S</t>
  </si>
  <si>
    <t>C 135/2-c S Long</t>
  </si>
  <si>
    <t>C (L) 135/2-b S</t>
  </si>
  <si>
    <t>C (L) 135/2-b S Long</t>
  </si>
  <si>
    <t>C (M) 135/2-b S</t>
  </si>
  <si>
    <t>C (M) 135/2-b S Long</t>
  </si>
  <si>
    <t>C 135/М-c S</t>
  </si>
  <si>
    <t>C 135/М-c S  Long</t>
  </si>
  <si>
    <t>C 135/М AGP</t>
  </si>
  <si>
    <t>C 135/М AGP  Long</t>
  </si>
  <si>
    <t>C (L) 135/М AGP E</t>
  </si>
  <si>
    <t>C (L) 135/М AGP Long</t>
  </si>
  <si>
    <t>C (L) 135/М AGP Long E</t>
  </si>
  <si>
    <t>C (M) 135/М AGP E</t>
  </si>
  <si>
    <t>C (M) 135/М AGP Long</t>
  </si>
  <si>
    <t>C (M) 135/М AGP Long E</t>
  </si>
  <si>
    <t>CC 1600/М AGP</t>
  </si>
  <si>
    <t>CC 1600/М AGP E</t>
  </si>
  <si>
    <t>CC 1800/М AGP</t>
  </si>
  <si>
    <t>CC 1800/М AGP E</t>
  </si>
  <si>
    <t>CC 2000/М AGP</t>
  </si>
  <si>
    <t>CC 2000/М AGP E</t>
  </si>
  <si>
    <t>TG200/М AGP</t>
  </si>
  <si>
    <t>TG200/М AGP Long</t>
  </si>
  <si>
    <t>TG (L) 200/М AGP E</t>
  </si>
  <si>
    <t>TG (L) 200/М AGP Long E</t>
  </si>
  <si>
    <t>TG (M) 200/М AGP E</t>
  </si>
  <si>
    <t>TG (M) 200/М AGP Long E</t>
  </si>
  <si>
    <t>CC 2400/М AGP</t>
  </si>
  <si>
    <t>CC 2400/М AGP E</t>
  </si>
  <si>
    <t>TG250/М AGP</t>
  </si>
  <si>
    <t>TG250/М AGP Long</t>
  </si>
  <si>
    <t>TG (L) 250/М AGP E</t>
  </si>
  <si>
    <t>TG (L) 250/М AGP Long E</t>
  </si>
  <si>
    <t>TG (M) 250/М AGP E</t>
  </si>
  <si>
    <t>TG (M) 250/М AGP Long E</t>
  </si>
  <si>
    <t>CC 2600/М AGP</t>
  </si>
  <si>
    <t>CC 2600/М AGP E</t>
  </si>
  <si>
    <t>TO 400/М</t>
  </si>
  <si>
    <t>TO 400/М E</t>
  </si>
  <si>
    <t>TO 400/М Long</t>
  </si>
  <si>
    <t>TO 400/М Long E</t>
  </si>
  <si>
    <t>TMO 400/М</t>
  </si>
  <si>
    <t>TMO 400/М E</t>
  </si>
  <si>
    <t>TMO 400/М Long</t>
  </si>
  <si>
    <t>TMO 400/М Long E</t>
  </si>
  <si>
    <t>TG400/М a AGP</t>
  </si>
  <si>
    <t>TG400/М a AGP Long</t>
  </si>
  <si>
    <t>TG400/М b AGP</t>
  </si>
  <si>
    <t>TG400/М b AGP Long</t>
  </si>
  <si>
    <t>TG (L) 400/М b AGP E</t>
  </si>
  <si>
    <t>TG (L) 400/М b AGP Long E</t>
  </si>
  <si>
    <t>TG (M) 400/М b AGP E</t>
  </si>
  <si>
    <t>TG (M) 400/М b AGP Long E</t>
  </si>
  <si>
    <t>TO 500/М</t>
  </si>
  <si>
    <t>TO 500/М E</t>
  </si>
  <si>
    <t>TO 500/М Long</t>
  </si>
  <si>
    <t>TO 500/М Long E</t>
  </si>
  <si>
    <t>CCL 500/М</t>
  </si>
  <si>
    <t>CCL 500/М E</t>
  </si>
  <si>
    <t>TMO 500/М</t>
  </si>
  <si>
    <t>TMO 500/М E</t>
  </si>
  <si>
    <t>TMO 500/М Long E</t>
  </si>
  <si>
    <t>CCM 500/М</t>
  </si>
  <si>
    <t>CCM 500/М E</t>
  </si>
  <si>
    <t>TG500/М b AGP</t>
  </si>
  <si>
    <t>TG500/М b AGP Long</t>
  </si>
  <si>
    <t>CC 500/М AGP</t>
  </si>
  <si>
    <t>CC 500/М AGP E</t>
  </si>
  <si>
    <t>CC 500/М AGP Long</t>
  </si>
  <si>
    <t>CC 500/М AGP Long E</t>
  </si>
  <si>
    <t>CC(L) 500/М AGP</t>
  </si>
  <si>
    <t>CC(L) 500/М AGP E</t>
  </si>
  <si>
    <t>TG (L) 500/М b AGP E</t>
  </si>
  <si>
    <t>TG (L) 500/М b AGP Long E</t>
  </si>
  <si>
    <t>TG (M) 500/М b AGP E</t>
  </si>
  <si>
    <t>TG (M) 500/М b AGP Long E</t>
  </si>
  <si>
    <t>CC (M) 500/М AGP</t>
  </si>
  <si>
    <t>CC (M) 500/М AGP E</t>
  </si>
  <si>
    <t>CCL 801/М</t>
  </si>
  <si>
    <t>CCL 801/М E</t>
  </si>
  <si>
    <t>CCM 801/М</t>
  </si>
  <si>
    <t>CCM 801/М E</t>
  </si>
  <si>
    <t>CC 801/М AGP</t>
  </si>
  <si>
    <t>CC 801/М AGP E</t>
  </si>
  <si>
    <t>CC(L) 801/М AGP</t>
  </si>
  <si>
    <t>CC(L) 801/М AGP E</t>
  </si>
  <si>
    <t>CC (M) 801/М AGP</t>
  </si>
  <si>
    <t>CC (M) 801/М AGP E</t>
  </si>
  <si>
    <t>CCL 802/М</t>
  </si>
  <si>
    <t>CCL 802/М E</t>
  </si>
  <si>
    <t>CCM 802/М</t>
  </si>
  <si>
    <t>CCM 802/М E</t>
  </si>
  <si>
    <t>CC 802/М AGP</t>
  </si>
  <si>
    <t>CC 802/М AGP E</t>
  </si>
  <si>
    <t>CC(L) 802/М AGP</t>
  </si>
  <si>
    <t>CC(L) 802/М AGP E</t>
  </si>
  <si>
    <t>CC (M) 802/М AGP</t>
  </si>
  <si>
    <t>CC (M) 802/М AGP E</t>
  </si>
  <si>
    <t>TO 803/М</t>
  </si>
  <si>
    <t>TO 803/М E</t>
  </si>
  <si>
    <t>TO 803/М a</t>
  </si>
  <si>
    <t>TO 803/М a E</t>
  </si>
  <si>
    <t xml:space="preserve">TO 803/М b </t>
  </si>
  <si>
    <t>TO 803/М b E</t>
  </si>
  <si>
    <t>CCL 803/М</t>
  </si>
  <si>
    <t>CCL 803/М E</t>
  </si>
  <si>
    <t>TMO 803/М</t>
  </si>
  <si>
    <t>TMO 803/М E</t>
  </si>
  <si>
    <t>TMO 803/М a</t>
  </si>
  <si>
    <t>TMO 803/М a E</t>
  </si>
  <si>
    <t xml:space="preserve">TMO 803/М b </t>
  </si>
  <si>
    <t>TMO 803/М b E</t>
  </si>
  <si>
    <t>CCM 803/М</t>
  </si>
  <si>
    <t>CCM 803/М E</t>
  </si>
  <si>
    <t>TG 803/М AGP</t>
  </si>
  <si>
    <t>TG 803/М AGP E</t>
  </si>
  <si>
    <t>TG 803/М a AGP</t>
  </si>
  <si>
    <t>TG 803/М a AGP E</t>
  </si>
  <si>
    <t>CC 803/М AGP</t>
  </si>
  <si>
    <t>CC 803/М AGP E</t>
  </si>
  <si>
    <t>TG 803/М b AGP</t>
  </si>
  <si>
    <t>TG 803/М b AGP E</t>
  </si>
  <si>
    <t>TG(L) 803/М AGP E</t>
  </si>
  <si>
    <t>TG(L) 803/М a AGP E</t>
  </si>
  <si>
    <t>CC(L) 803/М AGP</t>
  </si>
  <si>
    <t>CC(L) 803/М AGP E</t>
  </si>
  <si>
    <t>TG(L) 803/М b AGP E</t>
  </si>
  <si>
    <t>TG(M) 803/М AGP E</t>
  </si>
  <si>
    <t>TG(M) 803/М a AGP E</t>
  </si>
  <si>
    <t>TG(M) 803/М b AGP E</t>
  </si>
  <si>
    <t>CC (M) 803/М AGP</t>
  </si>
  <si>
    <t>CC (M) 803/М AGP E</t>
  </si>
  <si>
    <t>C 135/М-c S Long E</t>
  </si>
  <si>
    <t>C 135/М-c S  Long E</t>
  </si>
  <si>
    <t>C 135/М AGP Long E</t>
  </si>
  <si>
    <t>Фильтр для DMÜ 5 - DMÜ 25</t>
  </si>
  <si>
    <t>Фланцы переходные для DMAÜ 5/DMAÜ 25</t>
  </si>
  <si>
    <r>
      <t>GKC 055</t>
    </r>
    <r>
      <rPr>
        <sz val="9"/>
        <rFont val="Calibri"/>
        <family val="2"/>
        <charset val="204"/>
        <scheme val="minor"/>
      </rPr>
      <t>2300N LNG</t>
    </r>
  </si>
  <si>
    <r>
      <t>C (M) 55</t>
    </r>
    <r>
      <rPr>
        <sz val="9"/>
        <rFont val="Calibri"/>
        <family val="2"/>
        <charset val="204"/>
        <scheme val="minor"/>
      </rPr>
      <t>/2</t>
    </r>
    <r>
      <rPr>
        <sz val="9"/>
        <rFont val="Calibri"/>
        <family val="2"/>
        <charset val="162"/>
        <scheme val="minor"/>
      </rPr>
      <t xml:space="preserve"> S Long</t>
    </r>
  </si>
  <si>
    <r>
      <t>GKC 055</t>
    </r>
    <r>
      <rPr>
        <sz val="9"/>
        <rFont val="Calibri"/>
        <family val="2"/>
        <charset val="204"/>
        <scheme val="minor"/>
      </rPr>
      <t>2021N LNG</t>
    </r>
  </si>
  <si>
    <r>
      <t>GKC 080</t>
    </r>
    <r>
      <rPr>
        <sz val="9"/>
        <rFont val="Calibri"/>
        <family val="2"/>
        <charset val="204"/>
        <scheme val="minor"/>
      </rPr>
      <t>2300N LNG</t>
    </r>
  </si>
  <si>
    <r>
      <t>C (M) 80</t>
    </r>
    <r>
      <rPr>
        <sz val="9"/>
        <rFont val="Calibri"/>
        <family val="2"/>
        <charset val="204"/>
        <scheme val="minor"/>
      </rPr>
      <t>/2</t>
    </r>
    <r>
      <rPr>
        <sz val="9"/>
        <rFont val="Calibri"/>
        <family val="2"/>
        <charset val="162"/>
        <scheme val="minor"/>
      </rPr>
      <t xml:space="preserve"> S Long</t>
    </r>
  </si>
  <si>
    <r>
      <t>GKC 080</t>
    </r>
    <r>
      <rPr>
        <sz val="9"/>
        <rFont val="Calibri"/>
        <family val="2"/>
        <charset val="204"/>
        <scheme val="minor"/>
      </rPr>
      <t>2021N LNG</t>
    </r>
  </si>
  <si>
    <r>
      <t>GKC 135</t>
    </r>
    <r>
      <rPr>
        <sz val="9"/>
        <rFont val="Calibri"/>
        <family val="2"/>
        <charset val="204"/>
        <scheme val="minor"/>
      </rPr>
      <t>2300N</t>
    </r>
    <r>
      <rPr>
        <sz val="9"/>
        <rFont val="Calibri"/>
        <family val="2"/>
        <charset val="162"/>
        <scheme val="minor"/>
      </rPr>
      <t>b LNG</t>
    </r>
  </si>
  <si>
    <r>
      <t>C (M) 135</t>
    </r>
    <r>
      <rPr>
        <sz val="9"/>
        <rFont val="Calibri"/>
        <family val="2"/>
        <charset val="204"/>
        <scheme val="minor"/>
      </rPr>
      <t>/2</t>
    </r>
    <r>
      <rPr>
        <sz val="9"/>
        <rFont val="Calibri"/>
        <family val="2"/>
        <charset val="162"/>
        <scheme val="minor"/>
      </rPr>
      <t>-b S Long</t>
    </r>
  </si>
  <si>
    <r>
      <t>GKC 500</t>
    </r>
    <r>
      <rPr>
        <sz val="9"/>
        <rFont val="Calibri"/>
        <family val="2"/>
        <charset val="204"/>
        <scheme val="minor"/>
      </rPr>
      <t>m300</t>
    </r>
    <r>
      <rPr>
        <sz val="9"/>
        <rFont val="Calibri"/>
        <family val="2"/>
        <charset val="162"/>
        <scheme val="minor"/>
      </rPr>
      <t>cc</t>
    </r>
  </si>
  <si>
    <r>
      <t>CC 500</t>
    </r>
    <r>
      <rPr>
        <sz val="9"/>
        <rFont val="Calibri"/>
        <family val="2"/>
        <charset val="204"/>
        <scheme val="minor"/>
      </rPr>
      <t>/М</t>
    </r>
    <r>
      <rPr>
        <sz val="9"/>
        <rFont val="Calibri"/>
        <family val="2"/>
        <charset val="162"/>
        <scheme val="minor"/>
      </rPr>
      <t xml:space="preserve"> AGP</t>
    </r>
  </si>
  <si>
    <r>
      <t>GKC 801</t>
    </r>
    <r>
      <rPr>
        <sz val="9"/>
        <rFont val="Calibri"/>
        <family val="2"/>
        <charset val="204"/>
        <scheme val="minor"/>
      </rPr>
      <t>m300</t>
    </r>
    <r>
      <rPr>
        <sz val="9"/>
        <rFont val="Calibri"/>
        <family val="2"/>
        <charset val="162"/>
        <scheme val="minor"/>
      </rPr>
      <t>cc</t>
    </r>
  </si>
  <si>
    <r>
      <t>CC 801</t>
    </r>
    <r>
      <rPr>
        <sz val="9"/>
        <rFont val="Calibri"/>
        <family val="2"/>
        <charset val="204"/>
        <scheme val="minor"/>
      </rPr>
      <t>/М</t>
    </r>
    <r>
      <rPr>
        <sz val="9"/>
        <rFont val="Calibri"/>
        <family val="2"/>
        <charset val="162"/>
        <scheme val="minor"/>
      </rPr>
      <t xml:space="preserve"> AGP</t>
    </r>
  </si>
  <si>
    <r>
      <t>GKC 802</t>
    </r>
    <r>
      <rPr>
        <sz val="9"/>
        <rFont val="Calibri"/>
        <family val="2"/>
        <charset val="204"/>
        <scheme val="minor"/>
      </rPr>
      <t>m300</t>
    </r>
    <r>
      <rPr>
        <sz val="9"/>
        <rFont val="Calibri"/>
        <family val="2"/>
        <charset val="162"/>
        <scheme val="minor"/>
      </rPr>
      <t>cc</t>
    </r>
  </si>
  <si>
    <r>
      <t>CC 802</t>
    </r>
    <r>
      <rPr>
        <sz val="9"/>
        <rFont val="Calibri"/>
        <family val="2"/>
        <charset val="204"/>
        <scheme val="minor"/>
      </rPr>
      <t>/М</t>
    </r>
    <r>
      <rPr>
        <sz val="9"/>
        <rFont val="Calibri"/>
        <family val="2"/>
        <charset val="162"/>
        <scheme val="minor"/>
      </rPr>
      <t xml:space="preserve"> AGP</t>
    </r>
  </si>
  <si>
    <r>
      <t>GKC 803</t>
    </r>
    <r>
      <rPr>
        <sz val="9"/>
        <rFont val="Calibri"/>
        <family val="2"/>
        <charset val="204"/>
        <scheme val="minor"/>
      </rPr>
      <t>m300apg</t>
    </r>
    <r>
      <rPr>
        <sz val="9"/>
        <rFont val="Calibri"/>
        <family val="2"/>
        <charset val="162"/>
        <scheme val="minor"/>
      </rPr>
      <t xml:space="preserve"> cc</t>
    </r>
  </si>
  <si>
    <r>
      <t>CC 803</t>
    </r>
    <r>
      <rPr>
        <sz val="9"/>
        <rFont val="Calibri"/>
        <family val="2"/>
        <charset val="204"/>
        <scheme val="minor"/>
      </rPr>
      <t>/М</t>
    </r>
    <r>
      <rPr>
        <sz val="9"/>
        <rFont val="Calibri"/>
        <family val="2"/>
        <charset val="162"/>
        <scheme val="minor"/>
      </rPr>
      <t xml:space="preserve"> AGP</t>
    </r>
  </si>
  <si>
    <r>
      <rPr>
        <sz val="9"/>
        <rFont val="Calibri"/>
        <family val="2"/>
        <charset val="204"/>
        <scheme val="minor"/>
      </rPr>
      <t>GKC 500m300cc E</t>
    </r>
  </si>
  <si>
    <r>
      <rPr>
        <sz val="9"/>
        <rFont val="Calibri"/>
        <family val="2"/>
        <charset val="204"/>
        <scheme val="minor"/>
      </rPr>
      <t>CC 500/М AGP E</t>
    </r>
  </si>
  <si>
    <r>
      <rPr>
        <sz val="9"/>
        <rFont val="Calibri"/>
        <family val="2"/>
        <charset val="204"/>
        <scheme val="minor"/>
      </rPr>
      <t>GKC 500m300cc Long E</t>
    </r>
  </si>
  <si>
    <r>
      <rPr>
        <sz val="9"/>
        <rFont val="Calibri"/>
        <family val="2"/>
        <charset val="204"/>
        <scheme val="minor"/>
      </rPr>
      <t>CC 500/М AGP Long E</t>
    </r>
  </si>
  <si>
    <r>
      <t>GKC 055</t>
    </r>
    <r>
      <rPr>
        <sz val="9"/>
        <rFont val="Calibri"/>
        <family val="2"/>
        <charset val="204"/>
        <scheme val="minor"/>
      </rPr>
      <t>2300L LNG</t>
    </r>
  </si>
  <si>
    <r>
      <t>C (L) 55</t>
    </r>
    <r>
      <rPr>
        <sz val="9"/>
        <rFont val="Calibri"/>
        <family val="2"/>
        <charset val="204"/>
        <scheme val="minor"/>
      </rPr>
      <t>/2</t>
    </r>
    <r>
      <rPr>
        <sz val="9"/>
        <rFont val="Calibri"/>
        <family val="2"/>
        <charset val="162"/>
        <scheme val="minor"/>
      </rPr>
      <t xml:space="preserve"> S Long</t>
    </r>
  </si>
  <si>
    <r>
      <t>GKC 055</t>
    </r>
    <r>
      <rPr>
        <sz val="9"/>
        <rFont val="Calibri"/>
        <family val="2"/>
        <charset val="204"/>
        <scheme val="minor"/>
      </rPr>
      <t>2</t>
    </r>
    <r>
      <rPr>
        <sz val="9"/>
        <rFont val="Calibri"/>
        <family val="2"/>
        <charset val="162"/>
        <scheme val="minor"/>
      </rPr>
      <t>021</t>
    </r>
    <r>
      <rPr>
        <sz val="9"/>
        <rFont val="Calibri"/>
        <family val="2"/>
        <charset val="204"/>
        <scheme val="minor"/>
      </rPr>
      <t>L LNG</t>
    </r>
  </si>
  <si>
    <r>
      <t>GKC 080</t>
    </r>
    <r>
      <rPr>
        <sz val="9"/>
        <rFont val="Calibri"/>
        <family val="2"/>
        <charset val="204"/>
        <scheme val="minor"/>
      </rPr>
      <t>2300L LNG</t>
    </r>
  </si>
  <si>
    <r>
      <t>C (L) 80</t>
    </r>
    <r>
      <rPr>
        <sz val="9"/>
        <rFont val="Calibri"/>
        <family val="2"/>
        <charset val="204"/>
        <scheme val="minor"/>
      </rPr>
      <t>/2</t>
    </r>
    <r>
      <rPr>
        <sz val="9"/>
        <rFont val="Calibri"/>
        <family val="2"/>
        <charset val="162"/>
        <scheme val="minor"/>
      </rPr>
      <t xml:space="preserve"> S Long</t>
    </r>
  </si>
  <si>
    <r>
      <t>GKC 080</t>
    </r>
    <r>
      <rPr>
        <sz val="9"/>
        <rFont val="Calibri"/>
        <family val="2"/>
        <charset val="204"/>
        <scheme val="minor"/>
      </rPr>
      <t>2</t>
    </r>
    <r>
      <rPr>
        <sz val="9"/>
        <rFont val="Calibri"/>
        <family val="2"/>
        <charset val="162"/>
        <scheme val="minor"/>
      </rPr>
      <t>021</t>
    </r>
    <r>
      <rPr>
        <sz val="9"/>
        <rFont val="Calibri"/>
        <family val="2"/>
        <charset val="204"/>
        <scheme val="minor"/>
      </rPr>
      <t>L LNG</t>
    </r>
  </si>
  <si>
    <r>
      <t>GKC 055</t>
    </r>
    <r>
      <rPr>
        <sz val="9"/>
        <rFont val="Calibri"/>
        <family val="2"/>
        <charset val="204"/>
        <scheme val="minor"/>
      </rPr>
      <t>m300L</t>
    </r>
    <r>
      <rPr>
        <sz val="9"/>
        <rFont val="Calibri"/>
        <family val="2"/>
        <charset val="162"/>
        <scheme val="minor"/>
      </rPr>
      <t xml:space="preserve"> E</t>
    </r>
  </si>
  <si>
    <r>
      <t>C (L) 55</t>
    </r>
    <r>
      <rPr>
        <sz val="9"/>
        <rFont val="Calibri"/>
        <family val="2"/>
        <charset val="204"/>
        <scheme val="minor"/>
      </rPr>
      <t>/М</t>
    </r>
    <r>
      <rPr>
        <sz val="9"/>
        <rFont val="Calibri"/>
        <family val="2"/>
        <charset val="162"/>
        <scheme val="minor"/>
      </rPr>
      <t xml:space="preserve"> S E</t>
    </r>
  </si>
  <si>
    <r>
      <t>GKC 055</t>
    </r>
    <r>
      <rPr>
        <sz val="9"/>
        <rFont val="Calibri"/>
        <family val="2"/>
        <charset val="204"/>
        <scheme val="minor"/>
      </rPr>
      <t>m300L LNG</t>
    </r>
  </si>
  <si>
    <r>
      <t>C (L) 55</t>
    </r>
    <r>
      <rPr>
        <sz val="9"/>
        <rFont val="Calibri"/>
        <family val="2"/>
        <charset val="204"/>
        <scheme val="minor"/>
      </rPr>
      <t>/М</t>
    </r>
    <r>
      <rPr>
        <sz val="9"/>
        <rFont val="Calibri"/>
        <family val="2"/>
        <charset val="162"/>
        <scheme val="minor"/>
      </rPr>
      <t xml:space="preserve"> S Long</t>
    </r>
  </si>
  <si>
    <r>
      <t>GKC 055</t>
    </r>
    <r>
      <rPr>
        <sz val="9"/>
        <rFont val="Calibri"/>
        <family val="2"/>
        <charset val="204"/>
        <scheme val="minor"/>
      </rPr>
      <t>m300L LNG</t>
    </r>
    <r>
      <rPr>
        <sz val="9"/>
        <rFont val="Calibri"/>
        <family val="2"/>
        <charset val="162"/>
        <scheme val="minor"/>
      </rPr>
      <t xml:space="preserve"> E</t>
    </r>
  </si>
  <si>
    <r>
      <t>C (L) 55</t>
    </r>
    <r>
      <rPr>
        <sz val="9"/>
        <rFont val="Calibri"/>
        <family val="2"/>
        <charset val="204"/>
        <scheme val="minor"/>
      </rPr>
      <t>/М</t>
    </r>
    <r>
      <rPr>
        <sz val="9"/>
        <rFont val="Calibri"/>
        <family val="2"/>
        <charset val="162"/>
        <scheme val="minor"/>
      </rPr>
      <t xml:space="preserve"> S Long E</t>
    </r>
  </si>
  <si>
    <r>
      <t>GKC 080</t>
    </r>
    <r>
      <rPr>
        <sz val="9"/>
        <rFont val="Calibri"/>
        <family val="2"/>
        <charset val="204"/>
        <scheme val="minor"/>
      </rPr>
      <t>m300L</t>
    </r>
    <r>
      <rPr>
        <sz val="9"/>
        <rFont val="Calibri"/>
        <family val="2"/>
        <charset val="162"/>
        <scheme val="minor"/>
      </rPr>
      <t>apg E</t>
    </r>
  </si>
  <si>
    <r>
      <t>C (L) 80</t>
    </r>
    <r>
      <rPr>
        <sz val="9"/>
        <rFont val="Calibri"/>
        <family val="2"/>
        <charset val="204"/>
        <scheme val="minor"/>
      </rPr>
      <t>/М</t>
    </r>
    <r>
      <rPr>
        <sz val="9"/>
        <rFont val="Calibri"/>
        <family val="2"/>
        <charset val="162"/>
        <scheme val="minor"/>
      </rPr>
      <t xml:space="preserve"> AGP E</t>
    </r>
  </si>
  <si>
    <r>
      <t>GKC 080</t>
    </r>
    <r>
      <rPr>
        <sz val="9"/>
        <rFont val="Calibri"/>
        <family val="2"/>
        <charset val="204"/>
        <scheme val="minor"/>
      </rPr>
      <t>m300L</t>
    </r>
    <r>
      <rPr>
        <sz val="9"/>
        <rFont val="Calibri"/>
        <family val="2"/>
        <charset val="162"/>
        <scheme val="minor"/>
      </rPr>
      <t>apg LNG</t>
    </r>
  </si>
  <si>
    <r>
      <t>C (L) 80</t>
    </r>
    <r>
      <rPr>
        <sz val="9"/>
        <rFont val="Calibri"/>
        <family val="2"/>
        <charset val="204"/>
        <scheme val="minor"/>
      </rPr>
      <t>/М</t>
    </r>
    <r>
      <rPr>
        <sz val="9"/>
        <rFont val="Calibri"/>
        <family val="2"/>
        <charset val="162"/>
        <scheme val="minor"/>
      </rPr>
      <t xml:space="preserve"> AGP Long</t>
    </r>
  </si>
  <si>
    <r>
      <t>GKC 080</t>
    </r>
    <r>
      <rPr>
        <sz val="9"/>
        <rFont val="Calibri"/>
        <family val="2"/>
        <charset val="204"/>
        <scheme val="minor"/>
      </rPr>
      <t>m300L</t>
    </r>
    <r>
      <rPr>
        <sz val="9"/>
        <rFont val="Calibri"/>
        <family val="2"/>
        <charset val="162"/>
        <scheme val="minor"/>
      </rPr>
      <t>apg LNG E</t>
    </r>
  </si>
  <si>
    <r>
      <t>C (L) 80</t>
    </r>
    <r>
      <rPr>
        <sz val="9"/>
        <rFont val="Calibri"/>
        <family val="2"/>
        <charset val="204"/>
        <scheme val="minor"/>
      </rPr>
      <t>/М</t>
    </r>
    <r>
      <rPr>
        <sz val="9"/>
        <rFont val="Calibri"/>
        <family val="2"/>
        <charset val="162"/>
        <scheme val="minor"/>
      </rPr>
      <t xml:space="preserve"> AGP Long E</t>
    </r>
  </si>
  <si>
    <r>
      <t>GKC 135</t>
    </r>
    <r>
      <rPr>
        <sz val="9"/>
        <rFont val="Calibri"/>
        <family val="2"/>
        <charset val="204"/>
        <scheme val="minor"/>
      </rPr>
      <t>m300L</t>
    </r>
    <r>
      <rPr>
        <sz val="9"/>
        <rFont val="Calibri"/>
        <family val="2"/>
        <charset val="162"/>
        <scheme val="minor"/>
      </rPr>
      <t>apg E</t>
    </r>
  </si>
  <si>
    <r>
      <t>C (L) 135</t>
    </r>
    <r>
      <rPr>
        <sz val="9"/>
        <rFont val="Calibri"/>
        <family val="2"/>
        <charset val="204"/>
        <scheme val="minor"/>
      </rPr>
      <t>/М</t>
    </r>
    <r>
      <rPr>
        <sz val="9"/>
        <rFont val="Calibri"/>
        <family val="2"/>
        <charset val="162"/>
        <scheme val="minor"/>
      </rPr>
      <t xml:space="preserve"> AGP E</t>
    </r>
  </si>
  <si>
    <r>
      <t>GKC 135</t>
    </r>
    <r>
      <rPr>
        <sz val="9"/>
        <rFont val="Calibri"/>
        <family val="2"/>
        <charset val="204"/>
        <scheme val="minor"/>
      </rPr>
      <t>m300L</t>
    </r>
    <r>
      <rPr>
        <sz val="9"/>
        <rFont val="Calibri"/>
        <family val="2"/>
        <charset val="162"/>
        <scheme val="minor"/>
      </rPr>
      <t>apg LNG</t>
    </r>
  </si>
  <si>
    <r>
      <t>C (L) 135</t>
    </r>
    <r>
      <rPr>
        <sz val="9"/>
        <rFont val="Calibri"/>
        <family val="2"/>
        <charset val="204"/>
        <scheme val="minor"/>
      </rPr>
      <t>/М</t>
    </r>
    <r>
      <rPr>
        <sz val="9"/>
        <rFont val="Calibri"/>
        <family val="2"/>
        <charset val="162"/>
        <scheme val="minor"/>
      </rPr>
      <t xml:space="preserve"> AGP Long</t>
    </r>
  </si>
  <si>
    <r>
      <t>GKC 135</t>
    </r>
    <r>
      <rPr>
        <sz val="9"/>
        <rFont val="Calibri"/>
        <family val="2"/>
        <charset val="204"/>
        <scheme val="minor"/>
      </rPr>
      <t>m300L</t>
    </r>
    <r>
      <rPr>
        <sz val="9"/>
        <rFont val="Calibri"/>
        <family val="2"/>
        <charset val="162"/>
        <scheme val="minor"/>
      </rPr>
      <t>apg LNG E</t>
    </r>
  </si>
  <si>
    <r>
      <t>C (L) 135</t>
    </r>
    <r>
      <rPr>
        <sz val="9"/>
        <rFont val="Calibri"/>
        <family val="2"/>
        <charset val="204"/>
        <scheme val="minor"/>
      </rPr>
      <t>/М</t>
    </r>
    <r>
      <rPr>
        <sz val="9"/>
        <rFont val="Calibri"/>
        <family val="2"/>
        <charset val="162"/>
        <scheme val="minor"/>
      </rPr>
      <t xml:space="preserve"> AGP Long E</t>
    </r>
  </si>
  <si>
    <r>
      <t>GKC 200</t>
    </r>
    <r>
      <rPr>
        <sz val="9"/>
        <rFont val="Calibri"/>
        <family val="2"/>
        <charset val="204"/>
        <scheme val="minor"/>
      </rPr>
      <t>m300L</t>
    </r>
    <r>
      <rPr>
        <sz val="9"/>
        <rFont val="Calibri"/>
        <family val="2"/>
        <charset val="162"/>
        <scheme val="minor"/>
      </rPr>
      <t>apg E</t>
    </r>
  </si>
  <si>
    <r>
      <t>TG (L) 200</t>
    </r>
    <r>
      <rPr>
        <sz val="9"/>
        <rFont val="Calibri"/>
        <family val="2"/>
        <charset val="204"/>
        <scheme val="minor"/>
      </rPr>
      <t>/М</t>
    </r>
    <r>
      <rPr>
        <sz val="9"/>
        <rFont val="Calibri"/>
        <family val="2"/>
        <charset val="162"/>
        <scheme val="minor"/>
      </rPr>
      <t xml:space="preserve"> AGP E</t>
    </r>
  </si>
  <si>
    <r>
      <t>GKC 200</t>
    </r>
    <r>
      <rPr>
        <sz val="9"/>
        <rFont val="Calibri"/>
        <family val="2"/>
        <charset val="204"/>
        <scheme val="minor"/>
      </rPr>
      <t>m300L</t>
    </r>
    <r>
      <rPr>
        <sz val="9"/>
        <rFont val="Calibri"/>
        <family val="2"/>
        <charset val="162"/>
        <scheme val="minor"/>
      </rPr>
      <t>apg LNG E</t>
    </r>
  </si>
  <si>
    <r>
      <t>TG (L) 200</t>
    </r>
    <r>
      <rPr>
        <sz val="9"/>
        <rFont val="Calibri"/>
        <family val="2"/>
        <charset val="204"/>
        <scheme val="minor"/>
      </rPr>
      <t>/М</t>
    </r>
    <r>
      <rPr>
        <sz val="9"/>
        <rFont val="Calibri"/>
        <family val="2"/>
        <charset val="162"/>
        <scheme val="minor"/>
      </rPr>
      <t xml:space="preserve"> AGP Long E</t>
    </r>
  </si>
  <si>
    <r>
      <t>GKC 250</t>
    </r>
    <r>
      <rPr>
        <sz val="9"/>
        <rFont val="Calibri"/>
        <family val="2"/>
        <charset val="204"/>
        <scheme val="minor"/>
      </rPr>
      <t>m300L</t>
    </r>
    <r>
      <rPr>
        <sz val="9"/>
        <rFont val="Calibri"/>
        <family val="2"/>
        <charset val="162"/>
        <scheme val="minor"/>
      </rPr>
      <t>apg E</t>
    </r>
  </si>
  <si>
    <r>
      <t>TG (L) 250</t>
    </r>
    <r>
      <rPr>
        <sz val="9"/>
        <rFont val="Calibri"/>
        <family val="2"/>
        <charset val="204"/>
        <scheme val="minor"/>
      </rPr>
      <t>/М</t>
    </r>
    <r>
      <rPr>
        <sz val="9"/>
        <rFont val="Calibri"/>
        <family val="2"/>
        <charset val="162"/>
        <scheme val="minor"/>
      </rPr>
      <t xml:space="preserve"> AGP E</t>
    </r>
  </si>
  <si>
    <r>
      <t>GKC 250</t>
    </r>
    <r>
      <rPr>
        <sz val="9"/>
        <rFont val="Calibri"/>
        <family val="2"/>
        <charset val="204"/>
        <scheme val="minor"/>
      </rPr>
      <t>m300L</t>
    </r>
    <r>
      <rPr>
        <sz val="9"/>
        <rFont val="Calibri"/>
        <family val="2"/>
        <charset val="162"/>
        <scheme val="minor"/>
      </rPr>
      <t>apg LNG E</t>
    </r>
  </si>
  <si>
    <r>
      <t>TG (L) 250</t>
    </r>
    <r>
      <rPr>
        <sz val="9"/>
        <rFont val="Calibri"/>
        <family val="2"/>
        <charset val="204"/>
        <scheme val="minor"/>
      </rPr>
      <t>/М</t>
    </r>
    <r>
      <rPr>
        <sz val="9"/>
        <rFont val="Calibri"/>
        <family val="2"/>
        <charset val="162"/>
        <scheme val="minor"/>
      </rPr>
      <t xml:space="preserve"> AGP Long E</t>
    </r>
  </si>
  <si>
    <r>
      <t>GKC 400</t>
    </r>
    <r>
      <rPr>
        <sz val="9"/>
        <rFont val="Calibri"/>
        <family val="2"/>
        <charset val="204"/>
        <scheme val="minor"/>
      </rPr>
      <t>m300Lb</t>
    </r>
    <r>
      <rPr>
        <sz val="9"/>
        <rFont val="Calibri"/>
        <family val="2"/>
        <charset val="162"/>
        <scheme val="minor"/>
      </rPr>
      <t xml:space="preserve"> E</t>
    </r>
  </si>
  <si>
    <r>
      <t>TG (L) 400</t>
    </r>
    <r>
      <rPr>
        <sz val="9"/>
        <rFont val="Calibri"/>
        <family val="2"/>
        <charset val="204"/>
        <scheme val="minor"/>
      </rPr>
      <t>/М</t>
    </r>
    <r>
      <rPr>
        <sz val="9"/>
        <rFont val="Calibri"/>
        <family val="2"/>
        <charset val="162"/>
        <scheme val="minor"/>
      </rPr>
      <t xml:space="preserve"> b AGP E</t>
    </r>
  </si>
  <si>
    <r>
      <t>GKC 400</t>
    </r>
    <r>
      <rPr>
        <sz val="9"/>
        <rFont val="Calibri"/>
        <family val="2"/>
        <charset val="204"/>
        <scheme val="minor"/>
      </rPr>
      <t>m300Lb LNG</t>
    </r>
    <r>
      <rPr>
        <sz val="9"/>
        <rFont val="Calibri"/>
        <family val="2"/>
        <charset val="162"/>
        <scheme val="minor"/>
      </rPr>
      <t xml:space="preserve"> E</t>
    </r>
  </si>
  <si>
    <r>
      <t>TG (L) 400</t>
    </r>
    <r>
      <rPr>
        <sz val="9"/>
        <rFont val="Calibri"/>
        <family val="2"/>
        <charset val="204"/>
        <scheme val="minor"/>
      </rPr>
      <t>/М</t>
    </r>
    <r>
      <rPr>
        <sz val="9"/>
        <rFont val="Calibri"/>
        <family val="2"/>
        <charset val="162"/>
        <scheme val="minor"/>
      </rPr>
      <t xml:space="preserve"> b AGP Long E</t>
    </r>
  </si>
  <si>
    <r>
      <t>GKC 500</t>
    </r>
    <r>
      <rPr>
        <sz val="9"/>
        <rFont val="Calibri"/>
        <family val="2"/>
        <charset val="204"/>
        <scheme val="minor"/>
      </rPr>
      <t>m300Lb</t>
    </r>
    <r>
      <rPr>
        <sz val="9"/>
        <rFont val="Calibri"/>
        <family val="2"/>
        <charset val="162"/>
        <scheme val="minor"/>
      </rPr>
      <t xml:space="preserve"> E</t>
    </r>
  </si>
  <si>
    <r>
      <t>TG (L) 500</t>
    </r>
    <r>
      <rPr>
        <sz val="9"/>
        <rFont val="Calibri"/>
        <family val="2"/>
        <charset val="204"/>
        <scheme val="minor"/>
      </rPr>
      <t>/М</t>
    </r>
    <r>
      <rPr>
        <sz val="9"/>
        <rFont val="Calibri"/>
        <family val="2"/>
        <charset val="162"/>
        <scheme val="minor"/>
      </rPr>
      <t xml:space="preserve"> b AGP E</t>
    </r>
  </si>
  <si>
    <r>
      <t>GKC 500</t>
    </r>
    <r>
      <rPr>
        <sz val="9"/>
        <rFont val="Calibri"/>
        <family val="2"/>
        <charset val="204"/>
        <scheme val="minor"/>
      </rPr>
      <t>m300Lb LNG</t>
    </r>
    <r>
      <rPr>
        <sz val="9"/>
        <rFont val="Calibri"/>
        <family val="2"/>
        <charset val="162"/>
        <scheme val="minor"/>
      </rPr>
      <t xml:space="preserve"> E</t>
    </r>
  </si>
  <si>
    <r>
      <t>TG (L) 500</t>
    </r>
    <r>
      <rPr>
        <sz val="9"/>
        <rFont val="Calibri"/>
        <family val="2"/>
        <charset val="204"/>
        <scheme val="minor"/>
      </rPr>
      <t>/М</t>
    </r>
    <r>
      <rPr>
        <sz val="9"/>
        <rFont val="Calibri"/>
        <family val="2"/>
        <charset val="162"/>
        <scheme val="minor"/>
      </rPr>
      <t xml:space="preserve"> b AGP Long E</t>
    </r>
  </si>
  <si>
    <r>
      <t>GKC 803</t>
    </r>
    <r>
      <rPr>
        <sz val="9"/>
        <rFont val="Calibri"/>
        <family val="2"/>
        <charset val="204"/>
        <scheme val="minor"/>
      </rPr>
      <t>m300La</t>
    </r>
    <r>
      <rPr>
        <sz val="9"/>
        <rFont val="Calibri"/>
        <family val="2"/>
        <charset val="162"/>
        <scheme val="minor"/>
      </rPr>
      <t xml:space="preserve"> E</t>
    </r>
  </si>
  <si>
    <r>
      <t>TG(L) 803</t>
    </r>
    <r>
      <rPr>
        <sz val="9"/>
        <rFont val="Calibri"/>
        <family val="2"/>
        <charset val="204"/>
        <scheme val="minor"/>
      </rPr>
      <t>/М</t>
    </r>
    <r>
      <rPr>
        <sz val="9"/>
        <rFont val="Calibri"/>
        <family val="2"/>
        <charset val="162"/>
        <scheme val="minor"/>
      </rPr>
      <t xml:space="preserve"> a AGP E</t>
    </r>
  </si>
  <si>
    <r>
      <t>GKC 803</t>
    </r>
    <r>
      <rPr>
        <sz val="9"/>
        <rFont val="Calibri"/>
        <family val="2"/>
        <charset val="204"/>
        <scheme val="minor"/>
      </rPr>
      <t>m300Lb</t>
    </r>
    <r>
      <rPr>
        <sz val="9"/>
        <rFont val="Calibri"/>
        <family val="2"/>
        <charset val="162"/>
        <scheme val="minor"/>
      </rPr>
      <t xml:space="preserve"> E</t>
    </r>
  </si>
  <si>
    <r>
      <t>TG(L) 803</t>
    </r>
    <r>
      <rPr>
        <sz val="9"/>
        <rFont val="Calibri"/>
        <family val="2"/>
        <charset val="204"/>
        <scheme val="minor"/>
      </rPr>
      <t>/М</t>
    </r>
    <r>
      <rPr>
        <sz val="9"/>
        <rFont val="Calibri"/>
        <family val="2"/>
        <charset val="162"/>
        <scheme val="minor"/>
      </rPr>
      <t xml:space="preserve"> b AGP E</t>
    </r>
  </si>
  <si>
    <r>
      <t>GKC 803</t>
    </r>
    <r>
      <rPr>
        <sz val="9"/>
        <rFont val="Calibri"/>
        <family val="2"/>
        <charset val="204"/>
        <scheme val="minor"/>
      </rPr>
      <t>m300L</t>
    </r>
    <r>
      <rPr>
        <sz val="9"/>
        <rFont val="Calibri"/>
        <family val="2"/>
        <charset val="162"/>
        <scheme val="minor"/>
      </rPr>
      <t xml:space="preserve"> E</t>
    </r>
  </si>
  <si>
    <r>
      <t>TG(L) 803</t>
    </r>
    <r>
      <rPr>
        <sz val="9"/>
        <rFont val="Calibri"/>
        <family val="2"/>
        <charset val="204"/>
        <scheme val="minor"/>
      </rPr>
      <t>/М</t>
    </r>
    <r>
      <rPr>
        <sz val="9"/>
        <rFont val="Calibri"/>
        <family val="2"/>
        <charset val="162"/>
        <scheme val="minor"/>
      </rPr>
      <t xml:space="preserve"> AGP E</t>
    </r>
  </si>
  <si>
    <r>
      <t>GKC 055</t>
    </r>
    <r>
      <rPr>
        <sz val="9"/>
        <rFont val="Calibri"/>
        <family val="2"/>
        <charset val="204"/>
        <scheme val="minor"/>
      </rPr>
      <t>m300N</t>
    </r>
  </si>
  <si>
    <r>
      <t>GKC 055</t>
    </r>
    <r>
      <rPr>
        <sz val="9"/>
        <rFont val="Calibri"/>
        <family val="2"/>
        <charset val="204"/>
        <scheme val="minor"/>
      </rPr>
      <t>m</t>
    </r>
    <r>
      <rPr>
        <sz val="9"/>
        <rFont val="Calibri"/>
        <family val="2"/>
        <charset val="162"/>
        <scheme val="minor"/>
      </rPr>
      <t>021</t>
    </r>
    <r>
      <rPr>
        <sz val="9"/>
        <rFont val="Calibri"/>
        <family val="2"/>
        <charset val="204"/>
        <scheme val="minor"/>
      </rPr>
      <t>N</t>
    </r>
  </si>
  <si>
    <r>
      <t>GKC 055</t>
    </r>
    <r>
      <rPr>
        <sz val="9"/>
        <rFont val="Calibri"/>
        <family val="2"/>
        <charset val="204"/>
        <scheme val="minor"/>
      </rPr>
      <t>m300N</t>
    </r>
    <r>
      <rPr>
        <sz val="9"/>
        <rFont val="Calibri"/>
        <family val="2"/>
        <charset val="162"/>
        <scheme val="minor"/>
      </rPr>
      <t xml:space="preserve"> E</t>
    </r>
  </si>
  <si>
    <r>
      <t>C (M) 55</t>
    </r>
    <r>
      <rPr>
        <sz val="9"/>
        <rFont val="Calibri"/>
        <family val="2"/>
        <charset val="204"/>
        <scheme val="minor"/>
      </rPr>
      <t>/М</t>
    </r>
    <r>
      <rPr>
        <sz val="9"/>
        <rFont val="Calibri"/>
        <family val="2"/>
        <charset val="162"/>
        <scheme val="minor"/>
      </rPr>
      <t xml:space="preserve"> S E</t>
    </r>
  </si>
  <si>
    <r>
      <t>GKC 055</t>
    </r>
    <r>
      <rPr>
        <sz val="9"/>
        <rFont val="Calibri"/>
        <family val="2"/>
        <charset val="204"/>
        <scheme val="minor"/>
      </rPr>
      <t>m</t>
    </r>
    <r>
      <rPr>
        <sz val="9"/>
        <rFont val="Calibri"/>
        <family val="2"/>
        <charset val="162"/>
        <scheme val="minor"/>
      </rPr>
      <t>021</t>
    </r>
    <r>
      <rPr>
        <sz val="9"/>
        <rFont val="Calibri"/>
        <family val="2"/>
        <charset val="204"/>
        <scheme val="minor"/>
      </rPr>
      <t>N</t>
    </r>
    <r>
      <rPr>
        <sz val="9"/>
        <rFont val="Calibri"/>
        <family val="2"/>
        <charset val="162"/>
        <scheme val="minor"/>
      </rPr>
      <t xml:space="preserve"> E</t>
    </r>
  </si>
  <si>
    <r>
      <t>GKC 080</t>
    </r>
    <r>
      <rPr>
        <sz val="9"/>
        <rFont val="Calibri"/>
        <family val="2"/>
        <charset val="204"/>
        <scheme val="minor"/>
      </rPr>
      <t>m</t>
    </r>
    <r>
      <rPr>
        <sz val="9"/>
        <rFont val="Calibri"/>
        <family val="2"/>
        <charset val="162"/>
        <scheme val="minor"/>
      </rPr>
      <t>021</t>
    </r>
    <r>
      <rPr>
        <sz val="9"/>
        <rFont val="Calibri"/>
        <family val="2"/>
        <charset val="204"/>
        <scheme val="minor"/>
      </rPr>
      <t>N</t>
    </r>
    <r>
      <rPr>
        <sz val="9"/>
        <rFont val="Calibri"/>
        <family val="2"/>
        <charset val="162"/>
        <scheme val="minor"/>
      </rPr>
      <t>apg</t>
    </r>
  </si>
  <si>
    <r>
      <t>GKC 080</t>
    </r>
    <r>
      <rPr>
        <sz val="9"/>
        <rFont val="Calibri"/>
        <family val="2"/>
        <charset val="204"/>
        <scheme val="minor"/>
      </rPr>
      <t>m300N</t>
    </r>
    <r>
      <rPr>
        <sz val="9"/>
        <rFont val="Calibri"/>
        <family val="2"/>
        <charset val="162"/>
        <scheme val="minor"/>
      </rPr>
      <t>apg E</t>
    </r>
  </si>
  <si>
    <r>
      <t>C (M) 80</t>
    </r>
    <r>
      <rPr>
        <sz val="9"/>
        <rFont val="Calibri"/>
        <family val="2"/>
        <charset val="204"/>
        <scheme val="minor"/>
      </rPr>
      <t>/М</t>
    </r>
    <r>
      <rPr>
        <sz val="9"/>
        <rFont val="Calibri"/>
        <family val="2"/>
        <charset val="162"/>
        <scheme val="minor"/>
      </rPr>
      <t xml:space="preserve"> AGP E</t>
    </r>
  </si>
  <si>
    <r>
      <t>GKC 080</t>
    </r>
    <r>
      <rPr>
        <sz val="9"/>
        <rFont val="Calibri"/>
        <family val="2"/>
        <charset val="204"/>
        <scheme val="minor"/>
      </rPr>
      <t>m</t>
    </r>
    <r>
      <rPr>
        <sz val="9"/>
        <rFont val="Calibri"/>
        <family val="2"/>
        <charset val="162"/>
        <scheme val="minor"/>
      </rPr>
      <t>021</t>
    </r>
    <r>
      <rPr>
        <sz val="9"/>
        <rFont val="Calibri"/>
        <family val="2"/>
        <charset val="204"/>
        <scheme val="minor"/>
      </rPr>
      <t>N</t>
    </r>
    <r>
      <rPr>
        <sz val="9"/>
        <rFont val="Calibri"/>
        <family val="2"/>
        <charset val="162"/>
        <scheme val="minor"/>
      </rPr>
      <t>apg E</t>
    </r>
  </si>
  <si>
    <r>
      <t>GKC 080</t>
    </r>
    <r>
      <rPr>
        <sz val="9"/>
        <rFont val="Calibri"/>
        <family val="2"/>
        <charset val="204"/>
        <scheme val="minor"/>
      </rPr>
      <t>m</t>
    </r>
    <r>
      <rPr>
        <sz val="9"/>
        <rFont val="Calibri"/>
        <family val="2"/>
        <charset val="162"/>
        <scheme val="minor"/>
      </rPr>
      <t>021</t>
    </r>
    <r>
      <rPr>
        <sz val="9"/>
        <rFont val="Calibri"/>
        <family val="2"/>
        <charset val="204"/>
        <scheme val="minor"/>
      </rPr>
      <t>N</t>
    </r>
    <r>
      <rPr>
        <sz val="9"/>
        <rFont val="Calibri"/>
        <family val="2"/>
        <charset val="162"/>
        <scheme val="minor"/>
      </rPr>
      <t>apg LNG</t>
    </r>
  </si>
  <si>
    <r>
      <t>C (M) 80</t>
    </r>
    <r>
      <rPr>
        <sz val="9"/>
        <rFont val="Calibri"/>
        <family val="2"/>
        <charset val="204"/>
        <scheme val="minor"/>
      </rPr>
      <t>/М</t>
    </r>
    <r>
      <rPr>
        <sz val="9"/>
        <rFont val="Calibri"/>
        <family val="2"/>
        <charset val="162"/>
        <scheme val="minor"/>
      </rPr>
      <t xml:space="preserve"> AGP Long</t>
    </r>
  </si>
  <si>
    <r>
      <t>GKC 080</t>
    </r>
    <r>
      <rPr>
        <sz val="9"/>
        <rFont val="Calibri"/>
        <family val="2"/>
        <charset val="204"/>
        <scheme val="minor"/>
      </rPr>
      <t>m300N</t>
    </r>
    <r>
      <rPr>
        <sz val="9"/>
        <rFont val="Calibri"/>
        <family val="2"/>
        <charset val="162"/>
        <scheme val="minor"/>
      </rPr>
      <t>apg LNG E</t>
    </r>
  </si>
  <si>
    <r>
      <t>C (M) 80</t>
    </r>
    <r>
      <rPr>
        <sz val="9"/>
        <rFont val="Calibri"/>
        <family val="2"/>
        <charset val="204"/>
        <scheme val="minor"/>
      </rPr>
      <t>/М</t>
    </r>
    <r>
      <rPr>
        <sz val="9"/>
        <rFont val="Calibri"/>
        <family val="2"/>
        <charset val="162"/>
        <scheme val="minor"/>
      </rPr>
      <t xml:space="preserve"> AGP Long E</t>
    </r>
  </si>
  <si>
    <r>
      <t>GKC 080</t>
    </r>
    <r>
      <rPr>
        <sz val="9"/>
        <rFont val="Calibri"/>
        <family val="2"/>
        <charset val="204"/>
        <scheme val="minor"/>
      </rPr>
      <t>m</t>
    </r>
    <r>
      <rPr>
        <sz val="9"/>
        <rFont val="Calibri"/>
        <family val="2"/>
        <charset val="162"/>
        <scheme val="minor"/>
      </rPr>
      <t>021</t>
    </r>
    <r>
      <rPr>
        <sz val="9"/>
        <rFont val="Calibri"/>
        <family val="2"/>
        <charset val="204"/>
        <scheme val="minor"/>
      </rPr>
      <t>N</t>
    </r>
    <r>
      <rPr>
        <sz val="9"/>
        <rFont val="Calibri"/>
        <family val="2"/>
        <charset val="162"/>
        <scheme val="minor"/>
      </rPr>
      <t>apg LNG E</t>
    </r>
  </si>
  <si>
    <r>
      <t>GKC 135</t>
    </r>
    <r>
      <rPr>
        <sz val="9"/>
        <rFont val="Calibri"/>
        <family val="2"/>
        <charset val="204"/>
        <scheme val="minor"/>
      </rPr>
      <t>m021N</t>
    </r>
  </si>
  <si>
    <r>
      <t>C (M) 135</t>
    </r>
    <r>
      <rPr>
        <sz val="9"/>
        <rFont val="Calibri"/>
        <family val="2"/>
        <charset val="204"/>
        <scheme val="minor"/>
      </rPr>
      <t>/М</t>
    </r>
    <r>
      <rPr>
        <sz val="9"/>
        <rFont val="Calibri"/>
        <family val="2"/>
        <charset val="162"/>
        <scheme val="minor"/>
      </rPr>
      <t xml:space="preserve"> AGP</t>
    </r>
  </si>
  <si>
    <r>
      <t>GKC 135</t>
    </r>
    <r>
      <rPr>
        <sz val="9"/>
        <rFont val="Calibri"/>
        <family val="2"/>
        <charset val="204"/>
        <scheme val="minor"/>
      </rPr>
      <t>m300N</t>
    </r>
    <r>
      <rPr>
        <sz val="9"/>
        <rFont val="Calibri"/>
        <family val="2"/>
        <charset val="162"/>
        <scheme val="minor"/>
      </rPr>
      <t xml:space="preserve"> E</t>
    </r>
  </si>
  <si>
    <r>
      <t>C (M) 135</t>
    </r>
    <r>
      <rPr>
        <sz val="9"/>
        <rFont val="Calibri"/>
        <family val="2"/>
        <charset val="204"/>
        <scheme val="minor"/>
      </rPr>
      <t>/М</t>
    </r>
    <r>
      <rPr>
        <sz val="9"/>
        <rFont val="Calibri"/>
        <family val="2"/>
        <charset val="162"/>
        <scheme val="minor"/>
      </rPr>
      <t xml:space="preserve"> AGP E</t>
    </r>
  </si>
  <si>
    <r>
      <t>GKC 135</t>
    </r>
    <r>
      <rPr>
        <sz val="9"/>
        <rFont val="Calibri"/>
        <family val="2"/>
        <charset val="204"/>
        <scheme val="minor"/>
      </rPr>
      <t>m021N</t>
    </r>
    <r>
      <rPr>
        <sz val="9"/>
        <rFont val="Calibri"/>
        <family val="2"/>
        <charset val="162"/>
        <scheme val="minor"/>
      </rPr>
      <t xml:space="preserve"> E</t>
    </r>
  </si>
  <si>
    <r>
      <t>GKC 135</t>
    </r>
    <r>
      <rPr>
        <sz val="9"/>
        <rFont val="Calibri"/>
        <family val="2"/>
        <charset val="204"/>
        <scheme val="minor"/>
      </rPr>
      <t>m300N Long</t>
    </r>
  </si>
  <si>
    <r>
      <t>C (M) 135</t>
    </r>
    <r>
      <rPr>
        <sz val="9"/>
        <rFont val="Calibri"/>
        <family val="2"/>
        <charset val="204"/>
        <scheme val="minor"/>
      </rPr>
      <t>/М</t>
    </r>
    <r>
      <rPr>
        <sz val="9"/>
        <rFont val="Calibri"/>
        <family val="2"/>
        <charset val="162"/>
        <scheme val="minor"/>
      </rPr>
      <t xml:space="preserve"> AGP Long</t>
    </r>
  </si>
  <si>
    <r>
      <t>GKC 135</t>
    </r>
    <r>
      <rPr>
        <sz val="9"/>
        <rFont val="Calibri"/>
        <family val="2"/>
        <charset val="204"/>
        <scheme val="minor"/>
      </rPr>
      <t>m021N Long</t>
    </r>
  </si>
  <si>
    <r>
      <t>GKC 135</t>
    </r>
    <r>
      <rPr>
        <sz val="9"/>
        <rFont val="Calibri"/>
        <family val="2"/>
        <charset val="204"/>
        <scheme val="minor"/>
      </rPr>
      <t>m300N Long</t>
    </r>
    <r>
      <rPr>
        <sz val="9"/>
        <rFont val="Calibri"/>
        <family val="2"/>
        <charset val="162"/>
        <scheme val="minor"/>
      </rPr>
      <t xml:space="preserve"> E</t>
    </r>
  </si>
  <si>
    <r>
      <t>C (M) 135</t>
    </r>
    <r>
      <rPr>
        <sz val="9"/>
        <rFont val="Calibri"/>
        <family val="2"/>
        <charset val="204"/>
        <scheme val="minor"/>
      </rPr>
      <t>/М</t>
    </r>
    <r>
      <rPr>
        <sz val="9"/>
        <rFont val="Calibri"/>
        <family val="2"/>
        <charset val="162"/>
        <scheme val="minor"/>
      </rPr>
      <t xml:space="preserve"> AGP Long E</t>
    </r>
  </si>
  <si>
    <r>
      <t>GKC 135</t>
    </r>
    <r>
      <rPr>
        <sz val="9"/>
        <rFont val="Calibri"/>
        <family val="2"/>
        <charset val="204"/>
        <scheme val="minor"/>
      </rPr>
      <t>m021N Long E</t>
    </r>
  </si>
  <si>
    <r>
      <t>GKC 200</t>
    </r>
    <r>
      <rPr>
        <sz val="9"/>
        <rFont val="Calibri"/>
        <family val="2"/>
        <charset val="204"/>
        <scheme val="minor"/>
      </rPr>
      <t>m300N</t>
    </r>
    <r>
      <rPr>
        <sz val="9"/>
        <rFont val="Calibri"/>
        <family val="2"/>
        <charset val="162"/>
        <scheme val="minor"/>
      </rPr>
      <t xml:space="preserve"> E</t>
    </r>
  </si>
  <si>
    <r>
      <t>TG (M) 200</t>
    </r>
    <r>
      <rPr>
        <sz val="9"/>
        <rFont val="Calibri"/>
        <family val="2"/>
        <charset val="204"/>
        <scheme val="minor"/>
      </rPr>
      <t>/М</t>
    </r>
    <r>
      <rPr>
        <sz val="9"/>
        <rFont val="Calibri"/>
        <family val="2"/>
        <charset val="162"/>
        <scheme val="minor"/>
      </rPr>
      <t xml:space="preserve"> AGP E</t>
    </r>
  </si>
  <si>
    <r>
      <t>GKC 200</t>
    </r>
    <r>
      <rPr>
        <sz val="9"/>
        <rFont val="Calibri"/>
        <family val="2"/>
        <charset val="204"/>
        <scheme val="minor"/>
      </rPr>
      <t>m300N LNG</t>
    </r>
    <r>
      <rPr>
        <sz val="9"/>
        <rFont val="Calibri"/>
        <family val="2"/>
        <charset val="162"/>
        <scheme val="minor"/>
      </rPr>
      <t xml:space="preserve"> E</t>
    </r>
  </si>
  <si>
    <r>
      <t>TG (M) 200</t>
    </r>
    <r>
      <rPr>
        <sz val="9"/>
        <rFont val="Calibri"/>
        <family val="2"/>
        <charset val="204"/>
        <scheme val="minor"/>
      </rPr>
      <t>/М</t>
    </r>
    <r>
      <rPr>
        <sz val="9"/>
        <rFont val="Calibri"/>
        <family val="2"/>
        <charset val="162"/>
        <scheme val="minor"/>
      </rPr>
      <t xml:space="preserve"> AGP Long E</t>
    </r>
  </si>
  <si>
    <r>
      <t>GKC 250</t>
    </r>
    <r>
      <rPr>
        <sz val="9"/>
        <rFont val="Calibri"/>
        <family val="2"/>
        <charset val="204"/>
        <scheme val="minor"/>
      </rPr>
      <t>m300N</t>
    </r>
    <r>
      <rPr>
        <sz val="9"/>
        <rFont val="Calibri"/>
        <family val="2"/>
        <charset val="162"/>
        <scheme val="minor"/>
      </rPr>
      <t xml:space="preserve"> E</t>
    </r>
  </si>
  <si>
    <r>
      <t>GKC 250</t>
    </r>
    <r>
      <rPr>
        <sz val="9"/>
        <rFont val="Calibri"/>
        <family val="2"/>
        <charset val="204"/>
        <scheme val="minor"/>
      </rPr>
      <t>m300N LNG</t>
    </r>
    <r>
      <rPr>
        <sz val="9"/>
        <rFont val="Calibri"/>
        <family val="2"/>
        <charset val="162"/>
        <scheme val="minor"/>
      </rPr>
      <t xml:space="preserve"> E</t>
    </r>
  </si>
  <si>
    <r>
      <t>TG (M) 250</t>
    </r>
    <r>
      <rPr>
        <sz val="9"/>
        <rFont val="Calibri"/>
        <family val="2"/>
        <charset val="204"/>
        <scheme val="minor"/>
      </rPr>
      <t>/М</t>
    </r>
    <r>
      <rPr>
        <sz val="9"/>
        <rFont val="Calibri"/>
        <family val="2"/>
        <charset val="162"/>
        <scheme val="minor"/>
      </rPr>
      <t xml:space="preserve"> AGP Long E</t>
    </r>
  </si>
  <si>
    <r>
      <t>GKC 400</t>
    </r>
    <r>
      <rPr>
        <sz val="9"/>
        <rFont val="Calibri"/>
        <family val="2"/>
        <charset val="204"/>
        <scheme val="minor"/>
      </rPr>
      <t>m300N</t>
    </r>
    <r>
      <rPr>
        <sz val="9"/>
        <rFont val="Calibri"/>
        <family val="2"/>
        <charset val="162"/>
        <scheme val="minor"/>
      </rPr>
      <t xml:space="preserve"> E</t>
    </r>
  </si>
  <si>
    <r>
      <t>TG (M) 400</t>
    </r>
    <r>
      <rPr>
        <sz val="9"/>
        <rFont val="Calibri"/>
        <family val="2"/>
        <charset val="204"/>
        <scheme val="minor"/>
      </rPr>
      <t>/М</t>
    </r>
    <r>
      <rPr>
        <sz val="9"/>
        <rFont val="Calibri"/>
        <family val="2"/>
        <charset val="162"/>
        <scheme val="minor"/>
      </rPr>
      <t xml:space="preserve"> b AGP E</t>
    </r>
  </si>
  <si>
    <r>
      <t>GKC 400</t>
    </r>
    <r>
      <rPr>
        <sz val="9"/>
        <rFont val="Calibri"/>
        <family val="2"/>
        <charset val="204"/>
        <scheme val="minor"/>
      </rPr>
      <t>m300N LNG</t>
    </r>
    <r>
      <rPr>
        <sz val="9"/>
        <rFont val="Calibri"/>
        <family val="2"/>
        <charset val="162"/>
        <scheme val="minor"/>
      </rPr>
      <t xml:space="preserve"> E</t>
    </r>
  </si>
  <si>
    <r>
      <t>TG (M) 400</t>
    </r>
    <r>
      <rPr>
        <sz val="9"/>
        <rFont val="Calibri"/>
        <family val="2"/>
        <charset val="204"/>
        <scheme val="minor"/>
      </rPr>
      <t>/М</t>
    </r>
    <r>
      <rPr>
        <sz val="9"/>
        <rFont val="Calibri"/>
        <family val="2"/>
        <charset val="162"/>
        <scheme val="minor"/>
      </rPr>
      <t xml:space="preserve"> b AGP Long E</t>
    </r>
  </si>
  <si>
    <r>
      <t>GKC 500</t>
    </r>
    <r>
      <rPr>
        <sz val="9"/>
        <rFont val="Calibri"/>
        <family val="2"/>
        <charset val="204"/>
        <scheme val="minor"/>
      </rPr>
      <t>m300N</t>
    </r>
    <r>
      <rPr>
        <sz val="9"/>
        <rFont val="Calibri"/>
        <family val="2"/>
        <charset val="162"/>
        <scheme val="minor"/>
      </rPr>
      <t xml:space="preserve"> E</t>
    </r>
  </si>
  <si>
    <r>
      <t>TG (M) 500</t>
    </r>
    <r>
      <rPr>
        <sz val="9"/>
        <rFont val="Calibri"/>
        <family val="2"/>
        <charset val="204"/>
        <scheme val="minor"/>
      </rPr>
      <t>/М</t>
    </r>
    <r>
      <rPr>
        <sz val="9"/>
        <rFont val="Calibri"/>
        <family val="2"/>
        <charset val="162"/>
        <scheme val="minor"/>
      </rPr>
      <t xml:space="preserve"> b AGP E</t>
    </r>
  </si>
  <si>
    <r>
      <t>GKC 500</t>
    </r>
    <r>
      <rPr>
        <sz val="9"/>
        <rFont val="Calibri"/>
        <family val="2"/>
        <charset val="204"/>
        <scheme val="minor"/>
      </rPr>
      <t>m300N LNG</t>
    </r>
    <r>
      <rPr>
        <sz val="9"/>
        <rFont val="Calibri"/>
        <family val="2"/>
        <charset val="162"/>
        <scheme val="minor"/>
      </rPr>
      <t xml:space="preserve"> E</t>
    </r>
  </si>
  <si>
    <r>
      <t>TG (M) 500</t>
    </r>
    <r>
      <rPr>
        <sz val="9"/>
        <rFont val="Calibri"/>
        <family val="2"/>
        <charset val="204"/>
        <scheme val="minor"/>
      </rPr>
      <t>/М</t>
    </r>
    <r>
      <rPr>
        <sz val="9"/>
        <rFont val="Calibri"/>
        <family val="2"/>
        <charset val="162"/>
        <scheme val="minor"/>
      </rPr>
      <t xml:space="preserve"> b AGP Long E</t>
    </r>
  </si>
  <si>
    <r>
      <t>GKC 803</t>
    </r>
    <r>
      <rPr>
        <sz val="9"/>
        <rFont val="Calibri"/>
        <family val="2"/>
        <charset val="204"/>
        <scheme val="minor"/>
      </rPr>
      <t>m300Na</t>
    </r>
    <r>
      <rPr>
        <sz val="9"/>
        <rFont val="Calibri"/>
        <family val="2"/>
        <charset val="162"/>
        <scheme val="minor"/>
      </rPr>
      <t xml:space="preserve"> E</t>
    </r>
  </si>
  <si>
    <r>
      <t>TG(M) 803</t>
    </r>
    <r>
      <rPr>
        <sz val="9"/>
        <rFont val="Calibri"/>
        <family val="2"/>
        <charset val="204"/>
        <scheme val="minor"/>
      </rPr>
      <t>/М</t>
    </r>
    <r>
      <rPr>
        <sz val="9"/>
        <rFont val="Calibri"/>
        <family val="2"/>
        <charset val="162"/>
        <scheme val="minor"/>
      </rPr>
      <t xml:space="preserve"> a AGP E</t>
    </r>
  </si>
  <si>
    <r>
      <t>GKC 803m300</t>
    </r>
    <r>
      <rPr>
        <sz val="9"/>
        <rFont val="Calibri"/>
        <family val="2"/>
        <charset val="204"/>
        <scheme val="minor"/>
      </rPr>
      <t>N</t>
    </r>
    <r>
      <rPr>
        <sz val="9"/>
        <rFont val="Calibri"/>
        <family val="2"/>
        <charset val="162"/>
        <scheme val="minor"/>
      </rPr>
      <t>b E</t>
    </r>
  </si>
  <si>
    <r>
      <t>TG(M) 803</t>
    </r>
    <r>
      <rPr>
        <sz val="9"/>
        <rFont val="Calibri"/>
        <family val="2"/>
        <charset val="204"/>
        <scheme val="minor"/>
      </rPr>
      <t>/М</t>
    </r>
    <r>
      <rPr>
        <sz val="9"/>
        <rFont val="Calibri"/>
        <family val="2"/>
        <charset val="162"/>
        <scheme val="minor"/>
      </rPr>
      <t xml:space="preserve"> b AGP E</t>
    </r>
  </si>
  <si>
    <r>
      <t>GKC 803m300</t>
    </r>
    <r>
      <rPr>
        <sz val="9"/>
        <rFont val="Calibri"/>
        <family val="2"/>
        <charset val="204"/>
        <scheme val="minor"/>
      </rPr>
      <t>N</t>
    </r>
    <r>
      <rPr>
        <sz val="9"/>
        <rFont val="Calibri"/>
        <family val="2"/>
        <charset val="162"/>
        <scheme val="minor"/>
      </rPr>
      <t xml:space="preserve"> E</t>
    </r>
  </si>
  <si>
    <r>
      <t>TG(M) 803</t>
    </r>
    <r>
      <rPr>
        <sz val="9"/>
        <rFont val="Calibri"/>
        <family val="2"/>
        <charset val="204"/>
        <scheme val="minor"/>
      </rPr>
      <t>/М</t>
    </r>
    <r>
      <rPr>
        <sz val="9"/>
        <rFont val="Calibri"/>
        <family val="2"/>
        <charset val="162"/>
        <scheme val="minor"/>
      </rPr>
      <t xml:space="preserve"> AGP E</t>
    </r>
  </si>
  <si>
    <r>
      <t>GKC 0050000</t>
    </r>
    <r>
      <rPr>
        <sz val="8"/>
        <rFont val="Calibri"/>
        <family val="2"/>
        <scheme val="minor"/>
      </rPr>
      <t>N</t>
    </r>
  </si>
  <si>
    <r>
      <t>GKC 0250000</t>
    </r>
    <r>
      <rPr>
        <sz val="8"/>
        <rFont val="Calibri"/>
        <family val="2"/>
        <scheme val="minor"/>
      </rPr>
      <t>N</t>
    </r>
  </si>
  <si>
    <t>по запросу</t>
  </si>
  <si>
    <t>P min газа для 100% мощн**, mbar</t>
  </si>
  <si>
    <t>** минимальное давление газа указано при сопротивлении топки равно 0 мбар</t>
  </si>
  <si>
    <t>59-178</t>
  </si>
  <si>
    <t>Цена</t>
  </si>
  <si>
    <t xml:space="preserve"> - силовая воздушная заслонка, закрывающаяся автоматически, после выключение горелки</t>
  </si>
  <si>
    <t xml:space="preserve"> - газовый клапан-мультиблок Dungs, включающий в себя рабочий и аварийный клапаны</t>
  </si>
  <si>
    <t xml:space="preserve"> - система контроля герметичности клапанов (опция)</t>
  </si>
  <si>
    <t xml:space="preserve"> Юр. Арес: Турция, Стамбул, ул. Mahalles Serce, район Sokak 11 (Zeytinburnu)</t>
  </si>
  <si>
    <t xml:space="preserve"> - газовый клапан-мультиблок Dungs, включающий в себя двухступенчатый рабочий и аварийный клапаны</t>
  </si>
  <si>
    <t xml:space="preserve"> - пневматическая пропорциональноя модуляция</t>
  </si>
  <si>
    <t>Модуляционные модели</t>
  </si>
  <si>
    <t>Двухступенчатые модели</t>
  </si>
  <si>
    <t>Одноступенчатые модели</t>
  </si>
  <si>
    <t xml:space="preserve"> - топливный насос Danfoss</t>
  </si>
  <si>
    <t>Прайс с 11.02.2025 В РУБЛЯХ</t>
  </si>
  <si>
    <t>Требуется уточнение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</si>
</sst>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₽&quot;_-;\-* #,##0.00\ &quot;₽&quot;_-;_-* &quot;-&quot;??\ &quot;₽&quot;_-;_-@_-"/>
    <numFmt numFmtId="164" formatCode="_-* #,##0.00\ _₽_-;\-* #,##0.00\ _₽_-;_-* &quot;-&quot;??\ _₽_-;_-@_-"/>
    <numFmt numFmtId="165" formatCode="0.0"/>
    <numFmt numFmtId="166" formatCode="_-[$€-2]\ * #,##0_-;\-[$€-2]\ * #,##0_-;_-[$€-2]\ * &quot;-&quot;??_-;_-@_-"/>
    <numFmt numFmtId="167" formatCode="[$€-2]\ #,##0.00"/>
    <numFmt numFmtId="168" formatCode="_-* #,##0\ _₽_-;\-* #,##0\ _₽_-;_-* &quot;-&quot;??\ _₽_-;_-@_-"/>
    <numFmt numFmtId="169" formatCode="_-[$€-2]\ * #,##0.00_-;\-[$€-2]\ * #,##0.00_-;_-[$€-2]\ * &quot;-&quot;??_-;_-@_-"/>
    <numFmt numFmtId="170" formatCode="_-* #,##0\ &quot;₽&quot;_-;\-* #,##0\ &quot;₽&quot;_-;_-* &quot;-&quot;??\ &quot;₽&quot;_-;_-@_-"/>
    <numFmt numFmtId="171" formatCode="_-* #,##0\ [$₽-419]_-;\-* #,##0\ [$₽-419]_-;_-* &quot;-&quot;??\ [$₽-419]_-;_-@_-"/>
  </numFmts>
  <fonts count="3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2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2"/>
      <color theme="1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sz val="9"/>
      <color rgb="FFFF0000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9"/>
      <name val="Arial"/>
      <family val="2"/>
      <charset val="204"/>
    </font>
    <font>
      <b/>
      <sz val="1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Calibri"/>
      <family val="2"/>
      <scheme val="minor"/>
    </font>
    <font>
      <sz val="8"/>
      <name val="Calibri"/>
      <family val="2"/>
      <charset val="162"/>
      <scheme val="minor"/>
    </font>
    <font>
      <b/>
      <sz val="8"/>
      <color rgb="FFFF0000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  <charset val="162"/>
      <scheme val="minor"/>
    </font>
    <font>
      <b/>
      <sz val="12"/>
      <color rgb="FFFF000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7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7" fillId="0" borderId="6" xfId="0" applyFont="1" applyBorder="1" applyAlignment="1">
      <alignment vertical="center"/>
    </xf>
    <xf numFmtId="0" fontId="8" fillId="0" borderId="4" xfId="0" applyFont="1" applyBorder="1" applyAlignment="1">
      <alignment vertical="center" wrapText="1"/>
    </xf>
    <xf numFmtId="0" fontId="8" fillId="0" borderId="10" xfId="0" applyFont="1" applyBorder="1"/>
    <xf numFmtId="0" fontId="0" fillId="0" borderId="10" xfId="0" applyBorder="1"/>
    <xf numFmtId="49" fontId="6" fillId="2" borderId="14" xfId="2" applyNumberFormat="1" applyFont="1" applyFill="1" applyBorder="1" applyAlignment="1">
      <alignment horizontal="center" vertical="center" wrapText="1"/>
    </xf>
    <xf numFmtId="49" fontId="6" fillId="2" borderId="15" xfId="2" applyNumberFormat="1" applyFont="1" applyFill="1" applyBorder="1" applyAlignment="1">
      <alignment horizontal="center" vertical="center" wrapText="1"/>
    </xf>
    <xf numFmtId="165" fontId="6" fillId="2" borderId="15" xfId="2" applyNumberFormat="1" applyFont="1" applyFill="1" applyBorder="1" applyAlignment="1">
      <alignment horizontal="center" vertical="center" wrapText="1"/>
    </xf>
    <xf numFmtId="2" fontId="6" fillId="2" borderId="15" xfId="2" applyNumberFormat="1" applyFont="1" applyFill="1" applyBorder="1" applyAlignment="1">
      <alignment horizontal="center" vertical="center" wrapText="1"/>
    </xf>
    <xf numFmtId="1" fontId="6" fillId="2" borderId="16" xfId="2" applyNumberFormat="1" applyFont="1" applyFill="1" applyBorder="1" applyAlignment="1">
      <alignment horizontal="center" vertical="center" wrapText="1"/>
    </xf>
    <xf numFmtId="0" fontId="8" fillId="0" borderId="20" xfId="0" applyFont="1" applyBorder="1"/>
    <xf numFmtId="0" fontId="0" fillId="0" borderId="20" xfId="0" applyBorder="1"/>
    <xf numFmtId="0" fontId="0" fillId="0" borderId="22" xfId="0" applyBorder="1"/>
    <xf numFmtId="0" fontId="0" fillId="0" borderId="26" xfId="0" applyBorder="1"/>
    <xf numFmtId="0" fontId="8" fillId="0" borderId="0" xfId="0" applyFont="1"/>
    <xf numFmtId="0" fontId="13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49" fontId="7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166" fontId="8" fillId="0" borderId="0" xfId="0" applyNumberFormat="1" applyFont="1" applyAlignment="1">
      <alignment vertical="center"/>
    </xf>
    <xf numFmtId="0" fontId="0" fillId="0" borderId="0" xfId="0" applyAlignment="1">
      <alignment horizontal="left" wrapText="1"/>
    </xf>
    <xf numFmtId="0" fontId="16" fillId="0" borderId="4" xfId="0" applyFont="1" applyBorder="1" applyAlignment="1">
      <alignment vertical="center" wrapText="1"/>
    </xf>
    <xf numFmtId="0" fontId="14" fillId="0" borderId="4" xfId="0" applyFont="1" applyBorder="1" applyAlignment="1">
      <alignment horizontal="center" vertical="center"/>
    </xf>
    <xf numFmtId="49" fontId="14" fillId="0" borderId="4" xfId="0" applyNumberFormat="1" applyFont="1" applyBorder="1" applyAlignment="1">
      <alignment horizontal="center" vertical="center"/>
    </xf>
    <xf numFmtId="49" fontId="17" fillId="0" borderId="18" xfId="2" applyNumberFormat="1" applyFont="1" applyBorder="1" applyAlignment="1">
      <alignment horizontal="center"/>
    </xf>
    <xf numFmtId="49" fontId="17" fillId="0" borderId="4" xfId="2" applyNumberFormat="1" applyFont="1" applyBorder="1" applyAlignment="1">
      <alignment horizontal="center"/>
    </xf>
    <xf numFmtId="0" fontId="14" fillId="0" borderId="3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49" fontId="14" fillId="0" borderId="7" xfId="0" applyNumberFormat="1" applyFont="1" applyBorder="1" applyAlignment="1">
      <alignment horizontal="center" vertical="center"/>
    </xf>
    <xf numFmtId="49" fontId="17" fillId="0" borderId="7" xfId="2" applyNumberFormat="1" applyFont="1" applyBorder="1" applyAlignment="1">
      <alignment horizontal="center"/>
    </xf>
    <xf numFmtId="0" fontId="18" fillId="0" borderId="0" xfId="0" applyFont="1" applyAlignment="1">
      <alignment horizontal="center"/>
    </xf>
    <xf numFmtId="0" fontId="7" fillId="0" borderId="17" xfId="0" applyFont="1" applyBorder="1" applyAlignment="1">
      <alignment vertical="center"/>
    </xf>
    <xf numFmtId="0" fontId="19" fillId="0" borderId="0" xfId="0" applyFont="1"/>
    <xf numFmtId="0" fontId="7" fillId="0" borderId="11" xfId="0" applyFont="1" applyBorder="1"/>
    <xf numFmtId="0" fontId="7" fillId="0" borderId="12" xfId="0" applyFont="1" applyBorder="1"/>
    <xf numFmtId="0" fontId="19" fillId="0" borderId="12" xfId="0" applyFont="1" applyBorder="1"/>
    <xf numFmtId="0" fontId="5" fillId="0" borderId="12" xfId="2" applyBorder="1"/>
    <xf numFmtId="0" fontId="5" fillId="0" borderId="13" xfId="2" applyBorder="1"/>
    <xf numFmtId="0" fontId="21" fillId="0" borderId="4" xfId="0" applyFont="1" applyBorder="1" applyAlignment="1">
      <alignment vertical="center"/>
    </xf>
    <xf numFmtId="49" fontId="21" fillId="0" borderId="4" xfId="0" applyNumberFormat="1" applyFont="1" applyBorder="1" applyAlignment="1">
      <alignment horizontal="center" vertical="center"/>
    </xf>
    <xf numFmtId="167" fontId="11" fillId="0" borderId="0" xfId="0" applyNumberFormat="1" applyFont="1" applyAlignment="1">
      <alignment vertical="center" wrapText="1"/>
    </xf>
    <xf numFmtId="0" fontId="14" fillId="0" borderId="4" xfId="0" applyFont="1" applyBorder="1" applyAlignment="1">
      <alignment vertical="center"/>
    </xf>
    <xf numFmtId="164" fontId="14" fillId="0" borderId="4" xfId="1" applyFont="1" applyBorder="1" applyAlignment="1">
      <alignment horizontal="center" vertical="center"/>
    </xf>
    <xf numFmtId="164" fontId="14" fillId="0" borderId="7" xfId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21" fillId="0" borderId="4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2" fillId="0" borderId="4" xfId="0" applyFont="1" applyBorder="1" applyAlignment="1">
      <alignment horizontal="left" vertical="center"/>
    </xf>
    <xf numFmtId="0" fontId="14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4" fillId="0" borderId="18" xfId="0" applyFont="1" applyBorder="1" applyAlignment="1">
      <alignment vertical="center" wrapText="1"/>
    </xf>
    <xf numFmtId="0" fontId="14" fillId="0" borderId="17" xfId="0" applyFont="1" applyBorder="1" applyAlignment="1">
      <alignment vertical="center"/>
    </xf>
    <xf numFmtId="49" fontId="14" fillId="0" borderId="18" xfId="0" applyNumberFormat="1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8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/>
    </xf>
    <xf numFmtId="0" fontId="0" fillId="0" borderId="0" xfId="0" applyAlignment="1">
      <alignment vertical="center"/>
    </xf>
    <xf numFmtId="0" fontId="7" fillId="0" borderId="4" xfId="0" applyFont="1" applyBorder="1" applyAlignment="1">
      <alignment vertical="center"/>
    </xf>
    <xf numFmtId="0" fontId="8" fillId="0" borderId="28" xfId="0" applyFont="1" applyBorder="1" applyAlignment="1">
      <alignment vertical="center" wrapText="1"/>
    </xf>
    <xf numFmtId="0" fontId="8" fillId="3" borderId="4" xfId="0" applyFont="1" applyFill="1" applyBorder="1" applyAlignment="1">
      <alignment vertical="center" wrapText="1"/>
    </xf>
    <xf numFmtId="0" fontId="10" fillId="3" borderId="4" xfId="0" applyFont="1" applyFill="1" applyBorder="1"/>
    <xf numFmtId="0" fontId="10" fillId="0" borderId="4" xfId="0" applyFont="1" applyBorder="1"/>
    <xf numFmtId="0" fontId="24" fillId="0" borderId="4" xfId="0" applyFont="1" applyBorder="1"/>
    <xf numFmtId="0" fontId="10" fillId="0" borderId="27" xfId="0" applyFont="1" applyBorder="1"/>
    <xf numFmtId="0" fontId="8" fillId="3" borderId="4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14" fillId="0" borderId="0" xfId="0" applyFont="1" applyAlignment="1">
      <alignment vertical="center"/>
    </xf>
    <xf numFmtId="49" fontId="14" fillId="0" borderId="0" xfId="0" applyNumberFormat="1" applyFont="1" applyAlignment="1">
      <alignment horizontal="center" vertical="center"/>
    </xf>
    <xf numFmtId="49" fontId="17" fillId="0" borderId="0" xfId="2" applyNumberFormat="1" applyFont="1" applyAlignment="1">
      <alignment horizontal="center"/>
    </xf>
    <xf numFmtId="0" fontId="12" fillId="0" borderId="3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2" fillId="0" borderId="18" xfId="0" applyFont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166" fontId="14" fillId="0" borderId="0" xfId="0" applyNumberFormat="1" applyFont="1" applyAlignment="1">
      <alignment horizontal="center" vertical="center"/>
    </xf>
    <xf numFmtId="0" fontId="12" fillId="0" borderId="18" xfId="0" applyFont="1" applyBorder="1" applyAlignment="1">
      <alignment horizontal="left" vertical="center"/>
    </xf>
    <xf numFmtId="0" fontId="10" fillId="0" borderId="25" xfId="0" applyFont="1" applyBorder="1"/>
    <xf numFmtId="0" fontId="9" fillId="0" borderId="20" xfId="0" applyFont="1" applyBorder="1"/>
    <xf numFmtId="0" fontId="9" fillId="0" borderId="22" xfId="0" applyFont="1" applyBorder="1"/>
    <xf numFmtId="0" fontId="9" fillId="0" borderId="10" xfId="0" applyFont="1" applyBorder="1"/>
    <xf numFmtId="0" fontId="9" fillId="0" borderId="26" xfId="0" applyFont="1" applyBorder="1"/>
    <xf numFmtId="0" fontId="21" fillId="0" borderId="17" xfId="0" applyFont="1" applyBorder="1" applyAlignment="1">
      <alignment vertical="center"/>
    </xf>
    <xf numFmtId="0" fontId="21" fillId="0" borderId="18" xfId="0" applyFont="1" applyBorder="1" applyAlignment="1">
      <alignment vertical="center" wrapText="1"/>
    </xf>
    <xf numFmtId="49" fontId="21" fillId="0" borderId="18" xfId="0" applyNumberFormat="1" applyFont="1" applyBorder="1" applyAlignment="1">
      <alignment horizontal="center" vertical="center"/>
    </xf>
    <xf numFmtId="0" fontId="21" fillId="0" borderId="18" xfId="0" applyFont="1" applyBorder="1" applyAlignment="1">
      <alignment vertical="center"/>
    </xf>
    <xf numFmtId="0" fontId="21" fillId="0" borderId="3" xfId="0" applyFont="1" applyBorder="1" applyAlignment="1">
      <alignment vertical="center"/>
    </xf>
    <xf numFmtId="0" fontId="21" fillId="0" borderId="6" xfId="0" applyFont="1" applyBorder="1" applyAlignment="1">
      <alignment vertical="center"/>
    </xf>
    <xf numFmtId="0" fontId="21" fillId="0" borderId="7" xfId="0" applyFont="1" applyBorder="1" applyAlignment="1">
      <alignment vertical="center" wrapText="1"/>
    </xf>
    <xf numFmtId="49" fontId="21" fillId="0" borderId="7" xfId="0" applyNumberFormat="1" applyFont="1" applyBorder="1" applyAlignment="1">
      <alignment horizontal="center" vertical="center"/>
    </xf>
    <xf numFmtId="0" fontId="21" fillId="0" borderId="7" xfId="0" applyFont="1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168" fontId="0" fillId="0" borderId="0" xfId="1" applyNumberFormat="1" applyFont="1"/>
    <xf numFmtId="0" fontId="10" fillId="0" borderId="9" xfId="0" applyFont="1" applyBorder="1"/>
    <xf numFmtId="0" fontId="25" fillId="0" borderId="3" xfId="0" applyFont="1" applyBorder="1" applyAlignment="1">
      <alignment vertical="center"/>
    </xf>
    <xf numFmtId="0" fontId="25" fillId="0" borderId="6" xfId="0" applyFont="1" applyBorder="1" applyAlignment="1">
      <alignment vertical="center"/>
    </xf>
    <xf numFmtId="0" fontId="9" fillId="0" borderId="24" xfId="0" applyFont="1" applyBorder="1"/>
    <xf numFmtId="0" fontId="9" fillId="0" borderId="21" xfId="0" applyFont="1" applyBorder="1"/>
    <xf numFmtId="0" fontId="9" fillId="0" borderId="23" xfId="0" applyFont="1" applyBorder="1"/>
    <xf numFmtId="0" fontId="25" fillId="0" borderId="17" xfId="0" applyFont="1" applyBorder="1" applyAlignment="1">
      <alignment vertical="center"/>
    </xf>
    <xf numFmtId="0" fontId="9" fillId="0" borderId="15" xfId="0" applyFont="1" applyBorder="1"/>
    <xf numFmtId="0" fontId="9" fillId="0" borderId="7" xfId="0" applyFont="1" applyBorder="1"/>
    <xf numFmtId="168" fontId="8" fillId="0" borderId="0" xfId="1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8" fillId="0" borderId="17" xfId="0" applyFont="1" applyBorder="1" applyAlignment="1">
      <alignment vertical="center"/>
    </xf>
    <xf numFmtId="0" fontId="28" fillId="0" borderId="18" xfId="0" applyFont="1" applyBorder="1" applyAlignment="1">
      <alignment vertical="center" wrapText="1"/>
    </xf>
    <xf numFmtId="0" fontId="28" fillId="0" borderId="3" xfId="0" applyFont="1" applyBorder="1" applyAlignment="1">
      <alignment vertical="center"/>
    </xf>
    <xf numFmtId="0" fontId="28" fillId="0" borderId="4" xfId="0" applyFont="1" applyBorder="1" applyAlignment="1">
      <alignment vertical="center" wrapText="1"/>
    </xf>
    <xf numFmtId="0" fontId="28" fillId="0" borderId="4" xfId="0" applyFont="1" applyBorder="1" applyAlignment="1">
      <alignment horizontal="center" vertical="center"/>
    </xf>
    <xf numFmtId="0" fontId="28" fillId="0" borderId="4" xfId="0" applyFont="1" applyBorder="1" applyAlignment="1">
      <alignment horizontal="left" vertical="center"/>
    </xf>
    <xf numFmtId="0" fontId="28" fillId="0" borderId="4" xfId="0" applyFont="1" applyBorder="1" applyAlignment="1">
      <alignment vertical="center"/>
    </xf>
    <xf numFmtId="1" fontId="6" fillId="2" borderId="4" xfId="2" applyNumberFormat="1" applyFont="1" applyFill="1" applyBorder="1" applyAlignment="1">
      <alignment horizontal="center" vertical="center" wrapText="1"/>
    </xf>
    <xf numFmtId="49" fontId="6" fillId="2" borderId="4" xfId="2" applyNumberFormat="1" applyFont="1" applyFill="1" applyBorder="1" applyAlignment="1">
      <alignment horizontal="center" vertical="center" wrapText="1"/>
    </xf>
    <xf numFmtId="165" fontId="6" fillId="2" borderId="4" xfId="2" applyNumberFormat="1" applyFont="1" applyFill="1" applyBorder="1" applyAlignment="1">
      <alignment horizontal="center" vertical="center" wrapText="1"/>
    </xf>
    <xf numFmtId="2" fontId="6" fillId="2" borderId="4" xfId="2" applyNumberFormat="1" applyFont="1" applyFill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vertical="center"/>
    </xf>
    <xf numFmtId="164" fontId="12" fillId="0" borderId="4" xfId="1" applyFont="1" applyBorder="1" applyAlignment="1">
      <alignment horizontal="center" vertical="center"/>
    </xf>
    <xf numFmtId="49" fontId="27" fillId="2" borderId="4" xfId="2" applyNumberFormat="1" applyFont="1" applyFill="1" applyBorder="1" applyAlignment="1">
      <alignment horizontal="center" vertical="center" wrapText="1"/>
    </xf>
    <xf numFmtId="165" fontId="27" fillId="2" borderId="4" xfId="2" applyNumberFormat="1" applyFont="1" applyFill="1" applyBorder="1" applyAlignment="1">
      <alignment horizontal="center" vertical="center" wrapText="1"/>
    </xf>
    <xf numFmtId="2" fontId="27" fillId="2" borderId="4" xfId="2" applyNumberFormat="1" applyFont="1" applyFill="1" applyBorder="1" applyAlignment="1">
      <alignment horizontal="center" vertical="center" wrapText="1"/>
    </xf>
    <xf numFmtId="1" fontId="27" fillId="2" borderId="4" xfId="2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1" fontId="12" fillId="0" borderId="4" xfId="2" applyNumberFormat="1" applyFont="1" applyBorder="1" applyAlignment="1">
      <alignment horizontal="center"/>
    </xf>
    <xf numFmtId="166" fontId="14" fillId="0" borderId="19" xfId="0" applyNumberFormat="1" applyFont="1" applyBorder="1" applyAlignment="1">
      <alignment vertical="center"/>
    </xf>
    <xf numFmtId="0" fontId="19" fillId="0" borderId="4" xfId="0" applyFont="1" applyBorder="1"/>
    <xf numFmtId="0" fontId="12" fillId="0" borderId="7" xfId="0" applyFont="1" applyBorder="1" applyAlignment="1">
      <alignment vertical="center" wrapText="1"/>
    </xf>
    <xf numFmtId="166" fontId="14" fillId="0" borderId="8" xfId="0" applyNumberFormat="1" applyFont="1" applyBorder="1" applyAlignment="1">
      <alignment vertical="center"/>
    </xf>
    <xf numFmtId="0" fontId="30" fillId="0" borderId="4" xfId="0" applyFont="1" applyBorder="1"/>
    <xf numFmtId="0" fontId="12" fillId="0" borderId="7" xfId="0" applyFont="1" applyBorder="1"/>
    <xf numFmtId="0" fontId="14" fillId="0" borderId="18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30" fillId="0" borderId="25" xfId="0" applyFont="1" applyBorder="1"/>
    <xf numFmtId="0" fontId="30" fillId="0" borderId="20" xfId="0" applyFont="1" applyBorder="1"/>
    <xf numFmtId="0" fontId="30" fillId="0" borderId="22" xfId="0" applyFont="1" applyBorder="1"/>
    <xf numFmtId="168" fontId="28" fillId="0" borderId="19" xfId="1" applyNumberFormat="1" applyFont="1" applyBorder="1" applyAlignment="1">
      <alignment horizontal="center" vertical="center"/>
    </xf>
    <xf numFmtId="0" fontId="30" fillId="0" borderId="24" xfId="0" applyFont="1" applyBorder="1"/>
    <xf numFmtId="0" fontId="30" fillId="0" borderId="21" xfId="0" applyFont="1" applyBorder="1"/>
    <xf numFmtId="0" fontId="30" fillId="0" borderId="23" xfId="0" applyFont="1" applyBorder="1"/>
    <xf numFmtId="168" fontId="28" fillId="0" borderId="5" xfId="1" applyNumberFormat="1" applyFont="1" applyBorder="1" applyAlignment="1">
      <alignment horizontal="center" vertical="center"/>
    </xf>
    <xf numFmtId="0" fontId="28" fillId="0" borderId="6" xfId="0" applyFont="1" applyBorder="1" applyAlignment="1">
      <alignment vertical="center"/>
    </xf>
    <xf numFmtId="0" fontId="30" fillId="0" borderId="9" xfId="0" applyFont="1" applyBorder="1"/>
    <xf numFmtId="0" fontId="30" fillId="0" borderId="10" xfId="0" applyFont="1" applyBorder="1"/>
    <xf numFmtId="0" fontId="30" fillId="0" borderId="26" xfId="0" applyFont="1" applyBorder="1"/>
    <xf numFmtId="168" fontId="28" fillId="0" borderId="8" xfId="1" applyNumberFormat="1" applyFont="1" applyBorder="1" applyAlignment="1">
      <alignment horizontal="center" vertical="center"/>
    </xf>
    <xf numFmtId="0" fontId="16" fillId="0" borderId="25" xfId="0" applyFont="1" applyBorder="1"/>
    <xf numFmtId="0" fontId="16" fillId="0" borderId="20" xfId="0" applyFont="1" applyBorder="1"/>
    <xf numFmtId="0" fontId="16" fillId="0" borderId="22" xfId="0" applyFont="1" applyBorder="1"/>
    <xf numFmtId="0" fontId="16" fillId="0" borderId="9" xfId="0" applyFont="1" applyBorder="1"/>
    <xf numFmtId="0" fontId="16" fillId="0" borderId="10" xfId="0" applyFont="1" applyBorder="1"/>
    <xf numFmtId="0" fontId="16" fillId="0" borderId="26" xfId="0" applyFont="1" applyBorder="1"/>
    <xf numFmtId="0" fontId="20" fillId="0" borderId="17" xfId="0" applyFont="1" applyBorder="1" applyAlignment="1">
      <alignment vertical="center"/>
    </xf>
    <xf numFmtId="49" fontId="20" fillId="0" borderId="18" xfId="0" applyNumberFormat="1" applyFont="1" applyBorder="1" applyAlignment="1">
      <alignment horizontal="center" vertical="center"/>
    </xf>
    <xf numFmtId="0" fontId="20" fillId="0" borderId="3" xfId="0" applyFont="1" applyBorder="1" applyAlignment="1">
      <alignment vertical="center"/>
    </xf>
    <xf numFmtId="0" fontId="20" fillId="0" borderId="4" xfId="0" applyFont="1" applyBorder="1" applyAlignment="1">
      <alignment vertical="center" wrapText="1"/>
    </xf>
    <xf numFmtId="49" fontId="20" fillId="0" borderId="4" xfId="0" applyNumberFormat="1" applyFont="1" applyBorder="1" applyAlignment="1">
      <alignment horizontal="center" vertical="center"/>
    </xf>
    <xf numFmtId="0" fontId="20" fillId="0" borderId="6" xfId="0" applyFont="1" applyBorder="1" applyAlignment="1">
      <alignment vertical="center"/>
    </xf>
    <xf numFmtId="0" fontId="20" fillId="0" borderId="7" xfId="0" applyFont="1" applyBorder="1" applyAlignment="1">
      <alignment vertical="center" wrapText="1"/>
    </xf>
    <xf numFmtId="49" fontId="20" fillId="0" borderId="7" xfId="0" applyNumberFormat="1" applyFont="1" applyBorder="1" applyAlignment="1">
      <alignment horizontal="center" vertical="center"/>
    </xf>
    <xf numFmtId="0" fontId="28" fillId="0" borderId="7" xfId="0" applyFont="1" applyBorder="1" applyAlignment="1">
      <alignment vertical="center" wrapText="1"/>
    </xf>
    <xf numFmtId="49" fontId="28" fillId="0" borderId="18" xfId="0" applyNumberFormat="1" applyFont="1" applyBorder="1" applyAlignment="1">
      <alignment horizontal="center" vertical="center"/>
    </xf>
    <xf numFmtId="0" fontId="28" fillId="0" borderId="18" xfId="0" applyFont="1" applyBorder="1" applyAlignment="1">
      <alignment vertical="center"/>
    </xf>
    <xf numFmtId="49" fontId="28" fillId="0" borderId="4" xfId="0" applyNumberFormat="1" applyFont="1" applyBorder="1" applyAlignment="1">
      <alignment horizontal="center" vertical="center"/>
    </xf>
    <xf numFmtId="49" fontId="28" fillId="0" borderId="7" xfId="0" applyNumberFormat="1" applyFont="1" applyBorder="1" applyAlignment="1">
      <alignment horizontal="center" vertical="center"/>
    </xf>
    <xf numFmtId="0" fontId="28" fillId="0" borderId="7" xfId="0" applyFont="1" applyBorder="1" applyAlignment="1">
      <alignment vertical="center"/>
    </xf>
    <xf numFmtId="0" fontId="28" fillId="0" borderId="18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 wrapText="1"/>
    </xf>
    <xf numFmtId="0" fontId="20" fillId="0" borderId="18" xfId="0" applyFont="1" applyBorder="1" applyAlignment="1">
      <alignment vertical="center"/>
    </xf>
    <xf numFmtId="0" fontId="20" fillId="0" borderId="4" xfId="0" applyFont="1" applyBorder="1" applyAlignment="1">
      <alignment vertical="center"/>
    </xf>
    <xf numFmtId="0" fontId="14" fillId="0" borderId="4" xfId="0" applyFont="1" applyBorder="1"/>
    <xf numFmtId="0" fontId="12" fillId="0" borderId="4" xfId="0" applyFont="1" applyBorder="1"/>
    <xf numFmtId="0" fontId="17" fillId="0" borderId="4" xfId="2" applyFont="1" applyBorder="1"/>
    <xf numFmtId="169" fontId="14" fillId="0" borderId="5" xfId="0" applyNumberFormat="1" applyFont="1" applyBorder="1" applyAlignment="1">
      <alignment vertical="center"/>
    </xf>
    <xf numFmtId="169" fontId="0" fillId="0" borderId="0" xfId="0" applyNumberFormat="1" applyAlignment="1">
      <alignment horizontal="center" vertical="center"/>
    </xf>
    <xf numFmtId="169" fontId="22" fillId="0" borderId="0" xfId="0" applyNumberFormat="1" applyFont="1" applyAlignment="1">
      <alignment horizontal="center" vertical="center"/>
    </xf>
    <xf numFmtId="169" fontId="23" fillId="0" borderId="27" xfId="0" applyNumberFormat="1" applyFont="1" applyBorder="1" applyAlignment="1">
      <alignment horizontal="center" vertical="center"/>
    </xf>
    <xf numFmtId="169" fontId="0" fillId="3" borderId="0" xfId="0" applyNumberFormat="1" applyFill="1"/>
    <xf numFmtId="169" fontId="0" fillId="0" borderId="0" xfId="0" applyNumberFormat="1"/>
    <xf numFmtId="44" fontId="22" fillId="0" borderId="0" xfId="3" applyFont="1" applyAlignment="1">
      <alignment horizontal="center" vertical="center"/>
    </xf>
    <xf numFmtId="170" fontId="0" fillId="3" borderId="0" xfId="3" applyNumberFormat="1" applyFont="1" applyFill="1"/>
    <xf numFmtId="171" fontId="12" fillId="0" borderId="4" xfId="0" applyNumberFormat="1" applyFont="1" applyBorder="1"/>
    <xf numFmtId="170" fontId="12" fillId="0" borderId="4" xfId="3" applyNumberFormat="1" applyFont="1" applyBorder="1"/>
    <xf numFmtId="44" fontId="7" fillId="0" borderId="2" xfId="3" applyFont="1" applyBorder="1"/>
    <xf numFmtId="44" fontId="30" fillId="0" borderId="19" xfId="3" applyFont="1" applyBorder="1" applyAlignment="1">
      <alignment horizontal="center" vertical="center"/>
    </xf>
    <xf numFmtId="44" fontId="30" fillId="0" borderId="5" xfId="3" applyFont="1" applyBorder="1" applyAlignment="1">
      <alignment horizontal="center" vertical="center"/>
    </xf>
    <xf numFmtId="44" fontId="30" fillId="0" borderId="8" xfId="3" applyFont="1" applyBorder="1" applyAlignment="1">
      <alignment horizontal="center" vertical="center"/>
    </xf>
    <xf numFmtId="44" fontId="16" fillId="0" borderId="19" xfId="3" applyFont="1" applyBorder="1" applyAlignment="1">
      <alignment horizontal="center" vertical="center"/>
    </xf>
    <xf numFmtId="44" fontId="16" fillId="0" borderId="8" xfId="3" applyFont="1" applyBorder="1" applyAlignment="1">
      <alignment horizontal="center" vertical="center"/>
    </xf>
    <xf numFmtId="0" fontId="0" fillId="0" borderId="0" xfId="0" applyAlignment="1">
      <alignment horizontal="left" wrapText="1"/>
    </xf>
    <xf numFmtId="1" fontId="12" fillId="0" borderId="4" xfId="2" applyNumberFormat="1" applyFont="1" applyBorder="1" applyAlignment="1">
      <alignment horizontal="center" vertical="center"/>
    </xf>
    <xf numFmtId="9" fontId="0" fillId="0" borderId="0" xfId="4" applyFont="1"/>
    <xf numFmtId="0" fontId="0" fillId="0" borderId="0" xfId="0" applyAlignment="1">
      <alignment horizontal="left" wrapText="1"/>
    </xf>
    <xf numFmtId="0" fontId="30" fillId="0" borderId="9" xfId="0" applyFont="1" applyBorder="1" applyAlignment="1">
      <alignment horizontal="left" vertical="center" wrapText="1"/>
    </xf>
    <xf numFmtId="0" fontId="30" fillId="0" borderId="10" xfId="0" applyFont="1" applyBorder="1" applyAlignment="1">
      <alignment horizontal="left" vertical="center" wrapText="1"/>
    </xf>
    <xf numFmtId="0" fontId="30" fillId="0" borderId="26" xfId="0" applyFont="1" applyBorder="1" applyAlignment="1">
      <alignment horizontal="left" vertical="center" wrapText="1"/>
    </xf>
    <xf numFmtId="0" fontId="30" fillId="0" borderId="25" xfId="0" applyFont="1" applyBorder="1" applyAlignment="1">
      <alignment horizontal="left" wrapText="1"/>
    </xf>
    <xf numFmtId="0" fontId="30" fillId="0" borderId="20" xfId="0" applyFont="1" applyBorder="1" applyAlignment="1">
      <alignment horizontal="left" wrapText="1"/>
    </xf>
    <xf numFmtId="0" fontId="30" fillId="0" borderId="22" xfId="0" applyFont="1" applyBorder="1" applyAlignment="1">
      <alignment horizontal="left" wrapText="1"/>
    </xf>
  </cellXfs>
  <cellStyles count="5">
    <cellStyle name="Денежный" xfId="3" builtinId="4"/>
    <cellStyle name="Обычный" xfId="0" builtinId="0"/>
    <cellStyle name="Обычный 2" xfId="2" xr:uid="{00000000-0005-0000-0000-000002000000}"/>
    <cellStyle name="Процентный" xfId="4" builtinId="5"/>
    <cellStyle name="Финансовый" xfId="1" builtin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81451.47CD682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81451.47CD682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12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81451.47CD682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13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81451.47CD682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14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81451.47CD682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15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81451.47CD682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16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81451.47CD682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17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81451.47CD682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18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81451.47CD682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81451.47CD682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81451.47CD682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81451.47CD682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81451.47CD682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81451.47CD682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9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81451.47CD682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10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81451.47CD682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5715</xdr:colOff>
      <xdr:row>8</xdr:row>
      <xdr:rowOff>93345</xdr:rowOff>
    </xdr:to>
    <xdr:pic>
      <xdr:nvPicPr>
        <xdr:cNvPr id="2" name="Рисунок 33" descr="Blank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520815" cy="168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161925</xdr:colOff>
      <xdr:row>4</xdr:row>
      <xdr:rowOff>23138</xdr:rowOff>
    </xdr:from>
    <xdr:to>
      <xdr:col>1</xdr:col>
      <xdr:colOff>247733</xdr:colOff>
      <xdr:row>7</xdr:row>
      <xdr:rowOff>1905</xdr:rowOff>
    </xdr:to>
    <xdr:pic>
      <xdr:nvPicPr>
        <xdr:cNvPr id="3" name="Resim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785138"/>
          <a:ext cx="1038308" cy="550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22861</xdr:colOff>
      <xdr:row>10</xdr:row>
      <xdr:rowOff>121920</xdr:rowOff>
    </xdr:from>
    <xdr:to>
      <xdr:col>6</xdr:col>
      <xdr:colOff>417195</xdr:colOff>
      <xdr:row>17</xdr:row>
      <xdr:rowOff>70652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34641" y="2080260"/>
          <a:ext cx="2369819" cy="138129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160020</xdr:colOff>
      <xdr:row>0</xdr:row>
      <xdr:rowOff>0</xdr:rowOff>
    </xdr:from>
    <xdr:to>
      <xdr:col>6</xdr:col>
      <xdr:colOff>523874</xdr:colOff>
      <xdr:row>11</xdr:row>
      <xdr:rowOff>30479</xdr:rowOff>
    </xdr:to>
    <xdr:pic>
      <xdr:nvPicPr>
        <xdr:cNvPr id="2" name="Рисунок 33" descr="Blank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0"/>
          <a:ext cx="6637019" cy="20421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266700</xdr:colOff>
      <xdr:row>4</xdr:row>
      <xdr:rowOff>156489</xdr:rowOff>
    </xdr:from>
    <xdr:to>
      <xdr:col>1</xdr:col>
      <xdr:colOff>15881</xdr:colOff>
      <xdr:row>7</xdr:row>
      <xdr:rowOff>1</xdr:rowOff>
    </xdr:to>
    <xdr:pic>
      <xdr:nvPicPr>
        <xdr:cNvPr id="3" name="Resim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888009"/>
          <a:ext cx="1044581" cy="3921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68581</xdr:colOff>
      <xdr:row>11</xdr:row>
      <xdr:rowOff>176130</xdr:rowOff>
    </xdr:from>
    <xdr:to>
      <xdr:col>6</xdr:col>
      <xdr:colOff>333375</xdr:colOff>
      <xdr:row>22</xdr:row>
      <xdr:rowOff>67737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474721" y="2317350"/>
          <a:ext cx="3131819" cy="201758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</xdr:colOff>
      <xdr:row>0</xdr:row>
      <xdr:rowOff>0</xdr:rowOff>
    </xdr:from>
    <xdr:to>
      <xdr:col>7</xdr:col>
      <xdr:colOff>325754</xdr:colOff>
      <xdr:row>11</xdr:row>
      <xdr:rowOff>160019</xdr:rowOff>
    </xdr:to>
    <xdr:pic>
      <xdr:nvPicPr>
        <xdr:cNvPr id="2" name="Рисунок 33" descr="Blank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0"/>
          <a:ext cx="6437629" cy="23825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137160</xdr:colOff>
      <xdr:row>5</xdr:row>
      <xdr:rowOff>110769</xdr:rowOff>
    </xdr:from>
    <xdr:to>
      <xdr:col>0</xdr:col>
      <xdr:colOff>1311281</xdr:colOff>
      <xdr:row>7</xdr:row>
      <xdr:rowOff>137161</xdr:rowOff>
    </xdr:to>
    <xdr:pic>
      <xdr:nvPicPr>
        <xdr:cNvPr id="3" name="Resim 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1025169"/>
          <a:ext cx="1174121" cy="3921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876300</xdr:colOff>
      <xdr:row>10</xdr:row>
      <xdr:rowOff>129540</xdr:rowOff>
    </xdr:from>
    <xdr:to>
      <xdr:col>5</xdr:col>
      <xdr:colOff>431429</xdr:colOff>
      <xdr:row>22</xdr:row>
      <xdr:rowOff>69836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733800" y="2087880"/>
          <a:ext cx="2517404" cy="224915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7</xdr:col>
      <xdr:colOff>144780</xdr:colOff>
      <xdr:row>10</xdr:row>
      <xdr:rowOff>60961</xdr:rowOff>
    </xdr:to>
    <xdr:pic>
      <xdr:nvPicPr>
        <xdr:cNvPr id="2" name="Рисунок 33" descr="Blank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6713220" cy="1889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220980</xdr:colOff>
      <xdr:row>4</xdr:row>
      <xdr:rowOff>118389</xdr:rowOff>
    </xdr:from>
    <xdr:to>
      <xdr:col>1</xdr:col>
      <xdr:colOff>1128401</xdr:colOff>
      <xdr:row>6</xdr:row>
      <xdr:rowOff>144781</xdr:rowOff>
    </xdr:to>
    <xdr:pic>
      <xdr:nvPicPr>
        <xdr:cNvPr id="3" name="Resim 1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9220" y="849909"/>
          <a:ext cx="907421" cy="3921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129540</xdr:colOff>
      <xdr:row>10</xdr:row>
      <xdr:rowOff>167640</xdr:rowOff>
    </xdr:from>
    <xdr:to>
      <xdr:col>6</xdr:col>
      <xdr:colOff>697150</xdr:colOff>
      <xdr:row>20</xdr:row>
      <xdr:rowOff>81968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947160" y="2103120"/>
          <a:ext cx="2731690" cy="2002208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15239</xdr:colOff>
      <xdr:row>9</xdr:row>
      <xdr:rowOff>7620</xdr:rowOff>
    </xdr:to>
    <xdr:pic>
      <xdr:nvPicPr>
        <xdr:cNvPr id="2" name="Рисунок 33" descr="Blank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637019" cy="1783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266700</xdr:colOff>
      <xdr:row>4</xdr:row>
      <xdr:rowOff>156489</xdr:rowOff>
    </xdr:from>
    <xdr:to>
      <xdr:col>1</xdr:col>
      <xdr:colOff>15881</xdr:colOff>
      <xdr:row>7</xdr:row>
      <xdr:rowOff>1</xdr:rowOff>
    </xdr:to>
    <xdr:pic>
      <xdr:nvPicPr>
        <xdr:cNvPr id="3" name="Resim 1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888009"/>
          <a:ext cx="1174121" cy="3921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159936</xdr:colOff>
      <xdr:row>12</xdr:row>
      <xdr:rowOff>144780</xdr:rowOff>
    </xdr:from>
    <xdr:to>
      <xdr:col>6</xdr:col>
      <xdr:colOff>537682</xdr:colOff>
      <xdr:row>21</xdr:row>
      <xdr:rowOff>181096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66076" y="2506980"/>
          <a:ext cx="2932351" cy="175843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6</xdr:col>
      <xdr:colOff>558164</xdr:colOff>
      <xdr:row>8</xdr:row>
      <xdr:rowOff>144781</xdr:rowOff>
    </xdr:to>
    <xdr:pic>
      <xdr:nvPicPr>
        <xdr:cNvPr id="2" name="Рисунок 33" descr="Blank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6637019" cy="1737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266700</xdr:colOff>
      <xdr:row>4</xdr:row>
      <xdr:rowOff>156489</xdr:rowOff>
    </xdr:from>
    <xdr:to>
      <xdr:col>1</xdr:col>
      <xdr:colOff>15881</xdr:colOff>
      <xdr:row>7</xdr:row>
      <xdr:rowOff>1</xdr:rowOff>
    </xdr:to>
    <xdr:pic>
      <xdr:nvPicPr>
        <xdr:cNvPr id="3" name="Resim 1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888009"/>
          <a:ext cx="1174121" cy="3921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487680</xdr:colOff>
      <xdr:row>10</xdr:row>
      <xdr:rowOff>152400</xdr:rowOff>
    </xdr:from>
    <xdr:to>
      <xdr:col>6</xdr:col>
      <xdr:colOff>524059</xdr:colOff>
      <xdr:row>20</xdr:row>
      <xdr:rowOff>180678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93820" y="2110740"/>
          <a:ext cx="2695759" cy="1857078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6</xdr:col>
      <xdr:colOff>729614</xdr:colOff>
      <xdr:row>9</xdr:row>
      <xdr:rowOff>91441</xdr:rowOff>
    </xdr:to>
    <xdr:pic>
      <xdr:nvPicPr>
        <xdr:cNvPr id="2" name="Рисунок 33" descr="Blank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6637019" cy="1737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266700</xdr:colOff>
      <xdr:row>4</xdr:row>
      <xdr:rowOff>156489</xdr:rowOff>
    </xdr:from>
    <xdr:to>
      <xdr:col>1</xdr:col>
      <xdr:colOff>15881</xdr:colOff>
      <xdr:row>7</xdr:row>
      <xdr:rowOff>1</xdr:rowOff>
    </xdr:to>
    <xdr:pic>
      <xdr:nvPicPr>
        <xdr:cNvPr id="3" name="Resim 1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888009"/>
          <a:ext cx="1174121" cy="3921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670560</xdr:colOff>
      <xdr:row>11</xdr:row>
      <xdr:rowOff>127290</xdr:rowOff>
    </xdr:from>
    <xdr:to>
      <xdr:col>6</xdr:col>
      <xdr:colOff>118926</xdr:colOff>
      <xdr:row>22</xdr:row>
      <xdr:rowOff>61925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076700" y="2268510"/>
          <a:ext cx="2389686" cy="206061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6</xdr:col>
      <xdr:colOff>731520</xdr:colOff>
      <xdr:row>9</xdr:row>
      <xdr:rowOff>137161</xdr:rowOff>
    </xdr:to>
    <xdr:pic>
      <xdr:nvPicPr>
        <xdr:cNvPr id="2" name="Рисунок 33" descr="Blank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6713220" cy="1889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220980</xdr:colOff>
      <xdr:row>4</xdr:row>
      <xdr:rowOff>118389</xdr:rowOff>
    </xdr:from>
    <xdr:to>
      <xdr:col>1</xdr:col>
      <xdr:colOff>1128401</xdr:colOff>
      <xdr:row>6</xdr:row>
      <xdr:rowOff>144781</xdr:rowOff>
    </xdr:to>
    <xdr:pic>
      <xdr:nvPicPr>
        <xdr:cNvPr id="3" name="Resim 1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9220" y="849909"/>
          <a:ext cx="907421" cy="3921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577764</xdr:colOff>
      <xdr:row>10</xdr:row>
      <xdr:rowOff>38100</xdr:rowOff>
    </xdr:from>
    <xdr:to>
      <xdr:col>6</xdr:col>
      <xdr:colOff>716694</xdr:colOff>
      <xdr:row>20</xdr:row>
      <xdr:rowOff>141199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785784" y="1973580"/>
          <a:ext cx="2912610" cy="20309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270509</xdr:colOff>
      <xdr:row>9</xdr:row>
      <xdr:rowOff>7619</xdr:rowOff>
    </xdr:to>
    <xdr:pic>
      <xdr:nvPicPr>
        <xdr:cNvPr id="2" name="Рисунок 33" descr="Blank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637019" cy="17830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266700</xdr:colOff>
      <xdr:row>4</xdr:row>
      <xdr:rowOff>156489</xdr:rowOff>
    </xdr:from>
    <xdr:to>
      <xdr:col>1</xdr:col>
      <xdr:colOff>15881</xdr:colOff>
      <xdr:row>7</xdr:row>
      <xdr:rowOff>1</xdr:rowOff>
    </xdr:to>
    <xdr:pic>
      <xdr:nvPicPr>
        <xdr:cNvPr id="3" name="Resim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888009"/>
          <a:ext cx="976001" cy="3921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60960</xdr:colOff>
      <xdr:row>10</xdr:row>
      <xdr:rowOff>59579</xdr:rowOff>
    </xdr:from>
    <xdr:to>
      <xdr:col>7</xdr:col>
      <xdr:colOff>412321</xdr:colOff>
      <xdr:row>16</xdr:row>
      <xdr:rowOff>163261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482340" y="2017919"/>
          <a:ext cx="2730706" cy="14600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1765934</xdr:colOff>
      <xdr:row>9</xdr:row>
      <xdr:rowOff>137159</xdr:rowOff>
    </xdr:to>
    <xdr:pic>
      <xdr:nvPicPr>
        <xdr:cNvPr id="2" name="Рисунок 33" descr="Blank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637019" cy="17830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266700</xdr:colOff>
      <xdr:row>4</xdr:row>
      <xdr:rowOff>156489</xdr:rowOff>
    </xdr:from>
    <xdr:to>
      <xdr:col>1</xdr:col>
      <xdr:colOff>15881</xdr:colOff>
      <xdr:row>7</xdr:row>
      <xdr:rowOff>1</xdr:rowOff>
    </xdr:to>
    <xdr:pic>
      <xdr:nvPicPr>
        <xdr:cNvPr id="3" name="Resim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888009"/>
          <a:ext cx="976001" cy="3921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22860</xdr:colOff>
      <xdr:row>9</xdr:row>
      <xdr:rowOff>175260</xdr:rowOff>
    </xdr:from>
    <xdr:to>
      <xdr:col>6</xdr:col>
      <xdr:colOff>2076333</xdr:colOff>
      <xdr:row>18</xdr:row>
      <xdr:rowOff>168953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130040" y="1950720"/>
          <a:ext cx="2106813" cy="175391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6</xdr:col>
      <xdr:colOff>609600</xdr:colOff>
      <xdr:row>9</xdr:row>
      <xdr:rowOff>53341</xdr:rowOff>
    </xdr:to>
    <xdr:pic>
      <xdr:nvPicPr>
        <xdr:cNvPr id="2" name="Рисунок 33" descr="Blank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6562725" cy="1901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998220</xdr:colOff>
      <xdr:row>0</xdr:row>
      <xdr:rowOff>0</xdr:rowOff>
    </xdr:from>
    <xdr:to>
      <xdr:col>6</xdr:col>
      <xdr:colOff>358781</xdr:colOff>
      <xdr:row>2</xdr:row>
      <xdr:rowOff>26392</xdr:rowOff>
    </xdr:to>
    <xdr:pic>
      <xdr:nvPicPr>
        <xdr:cNvPr id="3" name="Resim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3060" y="0"/>
          <a:ext cx="907421" cy="3921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502920</xdr:colOff>
      <xdr:row>10</xdr:row>
      <xdr:rowOff>46676</xdr:rowOff>
    </xdr:from>
    <xdr:to>
      <xdr:col>6</xdr:col>
      <xdr:colOff>707788</xdr:colOff>
      <xdr:row>18</xdr:row>
      <xdr:rowOff>117449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27195" y="2085026"/>
          <a:ext cx="2309893" cy="187099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6</xdr:col>
      <xdr:colOff>655319</xdr:colOff>
      <xdr:row>10</xdr:row>
      <xdr:rowOff>53341</xdr:rowOff>
    </xdr:to>
    <xdr:pic>
      <xdr:nvPicPr>
        <xdr:cNvPr id="2" name="Рисунок 33" descr="Blank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6637019" cy="1882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1120140</xdr:colOff>
      <xdr:row>0</xdr:row>
      <xdr:rowOff>49809</xdr:rowOff>
    </xdr:from>
    <xdr:to>
      <xdr:col>6</xdr:col>
      <xdr:colOff>480701</xdr:colOff>
      <xdr:row>2</xdr:row>
      <xdr:rowOff>76201</xdr:rowOff>
    </xdr:to>
    <xdr:pic>
      <xdr:nvPicPr>
        <xdr:cNvPr id="3" name="Resim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4980" y="49809"/>
          <a:ext cx="907421" cy="3921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541021</xdr:colOff>
      <xdr:row>10</xdr:row>
      <xdr:rowOff>15240</xdr:rowOff>
    </xdr:from>
    <xdr:to>
      <xdr:col>6</xdr:col>
      <xdr:colOff>617221</xdr:colOff>
      <xdr:row>18</xdr:row>
      <xdr:rowOff>139786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749041" y="1973580"/>
          <a:ext cx="2849880" cy="184666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6</xdr:col>
      <xdr:colOff>640079</xdr:colOff>
      <xdr:row>9</xdr:row>
      <xdr:rowOff>106681</xdr:rowOff>
    </xdr:to>
    <xdr:pic>
      <xdr:nvPicPr>
        <xdr:cNvPr id="2" name="Рисунок 33" descr="Blank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6637019" cy="1882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1120140</xdr:colOff>
      <xdr:row>0</xdr:row>
      <xdr:rowOff>49809</xdr:rowOff>
    </xdr:from>
    <xdr:to>
      <xdr:col>6</xdr:col>
      <xdr:colOff>480701</xdr:colOff>
      <xdr:row>2</xdr:row>
      <xdr:rowOff>76201</xdr:rowOff>
    </xdr:to>
    <xdr:pic>
      <xdr:nvPicPr>
        <xdr:cNvPr id="3" name="Resim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4980" y="49809"/>
          <a:ext cx="907421" cy="3921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594360</xdr:colOff>
      <xdr:row>11</xdr:row>
      <xdr:rowOff>44579</xdr:rowOff>
    </xdr:from>
    <xdr:to>
      <xdr:col>7</xdr:col>
      <xdr:colOff>168041</xdr:colOff>
      <xdr:row>18</xdr:row>
      <xdr:rowOff>18742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02380" y="2185799"/>
          <a:ext cx="2922671" cy="151340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447785</xdr:colOff>
      <xdr:row>9</xdr:row>
      <xdr:rowOff>137159</xdr:rowOff>
    </xdr:to>
    <xdr:pic>
      <xdr:nvPicPr>
        <xdr:cNvPr id="2" name="Рисунок 33" descr="Blank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637019" cy="17830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266700</xdr:colOff>
      <xdr:row>4</xdr:row>
      <xdr:rowOff>156489</xdr:rowOff>
    </xdr:from>
    <xdr:to>
      <xdr:col>1</xdr:col>
      <xdr:colOff>15881</xdr:colOff>
      <xdr:row>7</xdr:row>
      <xdr:rowOff>1</xdr:rowOff>
    </xdr:to>
    <xdr:pic>
      <xdr:nvPicPr>
        <xdr:cNvPr id="3" name="Resim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888009"/>
          <a:ext cx="976001" cy="3921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11</xdr:row>
      <xdr:rowOff>14120</xdr:rowOff>
    </xdr:from>
    <xdr:to>
      <xdr:col>7</xdr:col>
      <xdr:colOff>306217</xdr:colOff>
      <xdr:row>18</xdr:row>
      <xdr:rowOff>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47262" y="2155340"/>
          <a:ext cx="2906878" cy="152512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211566</xdr:colOff>
      <xdr:row>10</xdr:row>
      <xdr:rowOff>83819</xdr:rowOff>
    </xdr:to>
    <xdr:pic>
      <xdr:nvPicPr>
        <xdr:cNvPr id="2" name="Рисунок 33" descr="Blank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637019" cy="1912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266700</xdr:colOff>
      <xdr:row>4</xdr:row>
      <xdr:rowOff>156489</xdr:rowOff>
    </xdr:from>
    <xdr:to>
      <xdr:col>1</xdr:col>
      <xdr:colOff>15881</xdr:colOff>
      <xdr:row>7</xdr:row>
      <xdr:rowOff>1</xdr:rowOff>
    </xdr:to>
    <xdr:pic>
      <xdr:nvPicPr>
        <xdr:cNvPr id="3" name="Resim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888009"/>
          <a:ext cx="976001" cy="3921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534637</xdr:colOff>
      <xdr:row>10</xdr:row>
      <xdr:rowOff>122144</xdr:rowOff>
    </xdr:from>
    <xdr:to>
      <xdr:col>6</xdr:col>
      <xdr:colOff>604571</xdr:colOff>
      <xdr:row>18</xdr:row>
      <xdr:rowOff>121446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183272" y="2049556"/>
          <a:ext cx="2848993" cy="177431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609599</xdr:colOff>
      <xdr:row>9</xdr:row>
      <xdr:rowOff>68579</xdr:rowOff>
    </xdr:to>
    <xdr:pic>
      <xdr:nvPicPr>
        <xdr:cNvPr id="2" name="Рисунок 33" descr="Blank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370319" cy="1714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266700</xdr:colOff>
      <xdr:row>4</xdr:row>
      <xdr:rowOff>156489</xdr:rowOff>
    </xdr:from>
    <xdr:to>
      <xdr:col>0</xdr:col>
      <xdr:colOff>1226819</xdr:colOff>
      <xdr:row>7</xdr:row>
      <xdr:rowOff>152400</xdr:rowOff>
    </xdr:to>
    <xdr:pic>
      <xdr:nvPicPr>
        <xdr:cNvPr id="3" name="Resim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888009"/>
          <a:ext cx="960119" cy="5445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68579</xdr:colOff>
      <xdr:row>15</xdr:row>
      <xdr:rowOff>201644</xdr:rowOff>
    </xdr:from>
    <xdr:to>
      <xdr:col>6</xdr:col>
      <xdr:colOff>615749</xdr:colOff>
      <xdr:row>25</xdr:row>
      <xdr:rowOff>38100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002279" y="3112484"/>
          <a:ext cx="3383715" cy="17414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H43"/>
  <sheetViews>
    <sheetView tabSelected="1" topLeftCell="A13" workbookViewId="0">
      <selection activeCell="A35" sqref="A35:H35"/>
    </sheetView>
  </sheetViews>
  <sheetFormatPr defaultRowHeight="15" x14ac:dyDescent="0.25"/>
  <cols>
    <col min="1" max="1" width="14.28515625" customWidth="1"/>
    <col min="2" max="2" width="9.7109375" customWidth="1"/>
    <col min="3" max="3" width="9.5703125" customWidth="1"/>
    <col min="5" max="5" width="11" customWidth="1"/>
    <col min="7" max="7" width="14.42578125" customWidth="1"/>
    <col min="8" max="8" width="9" bestFit="1" customWidth="1"/>
    <col min="11" max="11" width="17.85546875" customWidth="1"/>
    <col min="12" max="12" width="14.28515625" customWidth="1"/>
  </cols>
  <sheetData>
    <row r="8" spans="1:4" ht="25.5" x14ac:dyDescent="0.35">
      <c r="D8" s="1" t="s">
        <v>0</v>
      </c>
    </row>
    <row r="9" spans="1:4" x14ac:dyDescent="0.25">
      <c r="D9" s="2" t="s">
        <v>1</v>
      </c>
    </row>
    <row r="10" spans="1:4" x14ac:dyDescent="0.25">
      <c r="D10" s="3" t="s">
        <v>1062</v>
      </c>
    </row>
    <row r="12" spans="1:4" ht="18.75" x14ac:dyDescent="0.3">
      <c r="A12" s="4" t="s">
        <v>2</v>
      </c>
    </row>
    <row r="13" spans="1:4" ht="18.75" x14ac:dyDescent="0.3">
      <c r="A13" s="4" t="s">
        <v>3</v>
      </c>
    </row>
    <row r="14" spans="1:4" ht="18.75" x14ac:dyDescent="0.3">
      <c r="B14" s="4" t="s">
        <v>4</v>
      </c>
    </row>
    <row r="15" spans="1:4" ht="18.75" x14ac:dyDescent="0.3">
      <c r="B15" s="4" t="s">
        <v>5</v>
      </c>
    </row>
    <row r="19" spans="1:8" x14ac:dyDescent="0.25">
      <c r="A19" t="s">
        <v>1059</v>
      </c>
    </row>
    <row r="20" spans="1:8" x14ac:dyDescent="0.25">
      <c r="A20" t="s">
        <v>1060</v>
      </c>
    </row>
    <row r="21" spans="1:8" x14ac:dyDescent="0.25">
      <c r="A21" t="s">
        <v>6</v>
      </c>
    </row>
    <row r="22" spans="1:8" x14ac:dyDescent="0.25">
      <c r="A22" t="s">
        <v>7</v>
      </c>
    </row>
    <row r="23" spans="1:8" x14ac:dyDescent="0.25">
      <c r="A23" t="s">
        <v>8</v>
      </c>
    </row>
    <row r="24" spans="1:8" x14ac:dyDescent="0.25">
      <c r="A24" t="s">
        <v>9</v>
      </c>
    </row>
    <row r="25" spans="1:8" x14ac:dyDescent="0.25">
      <c r="A25" t="s">
        <v>1061</v>
      </c>
    </row>
    <row r="27" spans="1:8" ht="36" x14ac:dyDescent="0.25">
      <c r="A27" s="131" t="s">
        <v>10</v>
      </c>
      <c r="B27" s="131" t="s">
        <v>11</v>
      </c>
      <c r="C27" s="132" t="s">
        <v>12</v>
      </c>
      <c r="D27" s="131" t="s">
        <v>35</v>
      </c>
      <c r="E27" s="133" t="s">
        <v>466</v>
      </c>
      <c r="F27" s="133" t="s">
        <v>14</v>
      </c>
      <c r="G27" s="133" t="s">
        <v>15</v>
      </c>
      <c r="H27" s="134" t="s">
        <v>1058</v>
      </c>
    </row>
    <row r="28" spans="1:8" x14ac:dyDescent="0.25">
      <c r="A28" s="129" t="s">
        <v>19</v>
      </c>
      <c r="B28" s="135" t="s">
        <v>17</v>
      </c>
      <c r="C28" s="56" t="s">
        <v>18</v>
      </c>
      <c r="D28" s="136">
        <v>150</v>
      </c>
      <c r="E28" s="56">
        <v>20</v>
      </c>
      <c r="F28" s="136">
        <v>360</v>
      </c>
      <c r="G28" s="56" t="s">
        <v>27</v>
      </c>
      <c r="H28" s="199">
        <f>INDEX(preis!C:C,MATCH(A28,preis!A:A,0))</f>
        <v>157413.22023809524</v>
      </c>
    </row>
    <row r="29" spans="1:8" x14ac:dyDescent="0.25">
      <c r="A29" s="129" t="s">
        <v>473</v>
      </c>
      <c r="B29" s="135" t="s">
        <v>749</v>
      </c>
      <c r="C29" s="56" t="s">
        <v>18</v>
      </c>
      <c r="D29" s="136">
        <v>230</v>
      </c>
      <c r="E29" s="56">
        <v>20</v>
      </c>
      <c r="F29" s="136">
        <v>360</v>
      </c>
      <c r="G29" s="56" t="s">
        <v>27</v>
      </c>
      <c r="H29" s="199">
        <f>INDEX(preis!C:C,MATCH(A29,preis!A:A,0))</f>
        <v>189925</v>
      </c>
    </row>
    <row r="30" spans="1:8" x14ac:dyDescent="0.25">
      <c r="A30" s="129" t="s">
        <v>23</v>
      </c>
      <c r="B30" s="135" t="s">
        <v>21</v>
      </c>
      <c r="C30" s="56" t="s">
        <v>22</v>
      </c>
      <c r="D30" s="136">
        <v>150</v>
      </c>
      <c r="E30" s="56">
        <v>20</v>
      </c>
      <c r="F30" s="136">
        <v>360</v>
      </c>
      <c r="G30" s="56" t="s">
        <v>27</v>
      </c>
      <c r="H30" s="199">
        <f>INDEX(preis!C:C,MATCH(A30,preis!A:A,0))</f>
        <v>195375.85267857142</v>
      </c>
    </row>
    <row r="31" spans="1:8" x14ac:dyDescent="0.25">
      <c r="A31" s="129" t="s">
        <v>477</v>
      </c>
      <c r="B31" s="135" t="s">
        <v>750</v>
      </c>
      <c r="C31" s="56" t="s">
        <v>22</v>
      </c>
      <c r="D31" s="136">
        <v>230</v>
      </c>
      <c r="E31" s="56">
        <v>20</v>
      </c>
      <c r="F31" s="136">
        <v>360</v>
      </c>
      <c r="G31" s="56" t="s">
        <v>27</v>
      </c>
      <c r="H31" s="199">
        <f>INDEX(preis!C:C,MATCH(A31,preis!A:A,0))</f>
        <v>228214.28571428574</v>
      </c>
    </row>
    <row r="32" spans="1:8" x14ac:dyDescent="0.25">
      <c r="A32" s="129" t="s">
        <v>24</v>
      </c>
      <c r="B32" s="135" t="s">
        <v>25</v>
      </c>
      <c r="C32" s="56" t="s">
        <v>26</v>
      </c>
      <c r="D32" s="136">
        <v>117</v>
      </c>
      <c r="E32" s="56">
        <v>50</v>
      </c>
      <c r="F32" s="136">
        <v>360</v>
      </c>
      <c r="G32" s="56" t="s">
        <v>27</v>
      </c>
      <c r="H32" s="199">
        <f>INDEX(preis!C:C,MATCH(A32,preis!A:A,0))</f>
        <v>223142.8571428571</v>
      </c>
    </row>
    <row r="33" spans="1:8" x14ac:dyDescent="0.25">
      <c r="A33" s="129" t="s">
        <v>28</v>
      </c>
      <c r="B33" s="135" t="s">
        <v>25</v>
      </c>
      <c r="C33" s="56" t="s">
        <v>26</v>
      </c>
      <c r="D33" s="136">
        <v>117</v>
      </c>
      <c r="E33" s="56">
        <v>21</v>
      </c>
      <c r="F33" s="136">
        <v>360</v>
      </c>
      <c r="G33" s="56" t="s">
        <v>29</v>
      </c>
      <c r="H33" s="199">
        <f>INDEX(preis!C:C,MATCH(A33,preis!A:A,0))</f>
        <v>230116.07142857139</v>
      </c>
    </row>
    <row r="34" spans="1:8" x14ac:dyDescent="0.25">
      <c r="A34" s="129" t="s">
        <v>484</v>
      </c>
      <c r="B34" s="135" t="s">
        <v>753</v>
      </c>
      <c r="C34" s="56" t="s">
        <v>26</v>
      </c>
      <c r="D34" s="136">
        <v>234</v>
      </c>
      <c r="E34" s="56">
        <v>50</v>
      </c>
      <c r="F34" s="136">
        <v>360</v>
      </c>
      <c r="G34" s="56" t="s">
        <v>27</v>
      </c>
      <c r="H34" s="199">
        <f>INDEX(preis!C:C,MATCH(A34,preis!A:A,0))</f>
        <v>230750.00000000003</v>
      </c>
    </row>
    <row r="35" spans="1:8" x14ac:dyDescent="0.25">
      <c r="A35" s="129" t="s">
        <v>483</v>
      </c>
      <c r="B35" s="135" t="s">
        <v>753</v>
      </c>
      <c r="C35" s="56" t="s">
        <v>26</v>
      </c>
      <c r="D35" s="136">
        <v>234</v>
      </c>
      <c r="E35" s="56">
        <v>21</v>
      </c>
      <c r="F35" s="136">
        <v>360</v>
      </c>
      <c r="G35" s="56" t="s">
        <v>29</v>
      </c>
      <c r="H35" s="199">
        <f>INDEX(preis!C:C,MATCH(A35,preis!A:A,0))</f>
        <v>237723.21428571429</v>
      </c>
    </row>
    <row r="36" spans="1:8" x14ac:dyDescent="0.25">
      <c r="A36" s="129" t="s">
        <v>30</v>
      </c>
      <c r="B36" s="135" t="s">
        <v>31</v>
      </c>
      <c r="C36" s="56" t="s">
        <v>32</v>
      </c>
      <c r="D36" s="136">
        <v>117</v>
      </c>
      <c r="E36" s="56">
        <v>50</v>
      </c>
      <c r="F36" s="136">
        <v>360</v>
      </c>
      <c r="G36" s="56" t="s">
        <v>27</v>
      </c>
      <c r="H36" s="199">
        <f>INDEX(preis!C:C,MATCH(A36,preis!A:A,0))</f>
        <v>258008.92857142855</v>
      </c>
    </row>
    <row r="37" spans="1:8" x14ac:dyDescent="0.25">
      <c r="A37" s="129" t="s">
        <v>496</v>
      </c>
      <c r="B37" s="135" t="s">
        <v>758</v>
      </c>
      <c r="C37" s="56" t="s">
        <v>32</v>
      </c>
      <c r="D37" s="136">
        <v>234</v>
      </c>
      <c r="E37" s="56">
        <v>50</v>
      </c>
      <c r="F37" s="136">
        <v>360</v>
      </c>
      <c r="G37" s="56" t="s">
        <v>27</v>
      </c>
      <c r="H37" s="199">
        <f>INDEX(preis!C:C,MATCH(A37,preis!A:A,0))</f>
        <v>264982.14285714284</v>
      </c>
    </row>
    <row r="38" spans="1:8" x14ac:dyDescent="0.25">
      <c r="A38" s="129" t="s">
        <v>33</v>
      </c>
      <c r="B38" s="135" t="s">
        <v>31</v>
      </c>
      <c r="C38" s="56" t="s">
        <v>32</v>
      </c>
      <c r="D38" s="136">
        <v>117</v>
      </c>
      <c r="E38" s="56">
        <v>21</v>
      </c>
      <c r="F38" s="136">
        <v>360</v>
      </c>
      <c r="G38" s="56" t="s">
        <v>34</v>
      </c>
      <c r="H38" s="199">
        <f>INDEX(preis!C:C,MATCH(A38,preis!A:A,0))</f>
        <v>264982.14285714284</v>
      </c>
    </row>
    <row r="39" spans="1:8" x14ac:dyDescent="0.25">
      <c r="A39" s="129" t="s">
        <v>495</v>
      </c>
      <c r="B39" s="135" t="s">
        <v>758</v>
      </c>
      <c r="C39" s="56" t="s">
        <v>32</v>
      </c>
      <c r="D39" s="136">
        <v>234</v>
      </c>
      <c r="E39" s="56">
        <v>21</v>
      </c>
      <c r="F39" s="136">
        <v>360</v>
      </c>
      <c r="G39" s="56" t="s">
        <v>34</v>
      </c>
      <c r="H39" s="199">
        <f>INDEX(preis!C:C,MATCH(A39,preis!A:A,0))</f>
        <v>272589.28571428574</v>
      </c>
    </row>
    <row r="40" spans="1:8" ht="15.75" thickBot="1" x14ac:dyDescent="0.3">
      <c r="A40" s="37"/>
      <c r="B40" s="37"/>
      <c r="C40" s="37"/>
      <c r="D40" s="37"/>
      <c r="E40" s="37"/>
      <c r="F40" s="37"/>
      <c r="G40" s="37"/>
      <c r="H40" s="37"/>
    </row>
    <row r="41" spans="1:8" ht="16.5" thickBot="1" x14ac:dyDescent="0.3">
      <c r="A41" s="77" t="s">
        <v>359</v>
      </c>
      <c r="B41" s="38" t="s">
        <v>155</v>
      </c>
      <c r="C41" s="39"/>
      <c r="D41" s="39"/>
      <c r="E41" s="40"/>
      <c r="F41" s="41"/>
      <c r="G41" s="42"/>
      <c r="H41" s="201">
        <f>INDEX(preis!C:C,MATCH(A41,preis!A:A,0))</f>
        <v>0</v>
      </c>
    </row>
    <row r="43" spans="1:8" ht="15.75" x14ac:dyDescent="0.25">
      <c r="A43" s="116" t="s">
        <v>467</v>
      </c>
    </row>
  </sheetData>
  <pageMargins left="0.25" right="0.25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8:G42"/>
  <sheetViews>
    <sheetView workbookViewId="0">
      <selection activeCell="G25" sqref="G25"/>
    </sheetView>
  </sheetViews>
  <sheetFormatPr defaultRowHeight="15" x14ac:dyDescent="0.25"/>
  <cols>
    <col min="1" max="1" width="20.7109375" customWidth="1"/>
    <col min="2" max="2" width="17.7109375" customWidth="1"/>
    <col min="3" max="3" width="11.140625" customWidth="1"/>
    <col min="4" max="4" width="11.7109375" customWidth="1"/>
    <col min="5" max="5" width="22.140625" customWidth="1"/>
    <col min="6" max="6" width="7.7109375" customWidth="1"/>
    <col min="7" max="7" width="9.140625" customWidth="1"/>
  </cols>
  <sheetData>
    <row r="8" spans="1:3" ht="25.5" x14ac:dyDescent="0.35">
      <c r="C8" s="1" t="s">
        <v>74</v>
      </c>
    </row>
    <row r="9" spans="1:3" x14ac:dyDescent="0.25">
      <c r="C9" s="2" t="s">
        <v>1</v>
      </c>
    </row>
    <row r="10" spans="1:3" x14ac:dyDescent="0.25">
      <c r="C10" s="3" t="s">
        <v>1062</v>
      </c>
    </row>
    <row r="12" spans="1:3" ht="18.75" x14ac:dyDescent="0.3">
      <c r="A12" s="4" t="s">
        <v>1066</v>
      </c>
    </row>
    <row r="13" spans="1:3" ht="18.75" x14ac:dyDescent="0.3">
      <c r="A13" s="4"/>
      <c r="C13" s="4" t="s">
        <v>103</v>
      </c>
    </row>
    <row r="14" spans="1:3" ht="18.75" x14ac:dyDescent="0.3">
      <c r="C14" s="4" t="s">
        <v>104</v>
      </c>
    </row>
    <row r="17" spans="1:7" ht="14.45" customHeight="1" x14ac:dyDescent="0.25">
      <c r="A17" s="210" t="s">
        <v>1068</v>
      </c>
      <c r="B17" s="210"/>
      <c r="C17" s="210"/>
    </row>
    <row r="18" spans="1:7" x14ac:dyDescent="0.25">
      <c r="A18" s="210" t="s">
        <v>75</v>
      </c>
      <c r="B18" s="210"/>
      <c r="C18" s="210"/>
    </row>
    <row r="19" spans="1:7" x14ac:dyDescent="0.25">
      <c r="A19" s="210" t="s">
        <v>76</v>
      </c>
      <c r="B19" s="210"/>
      <c r="C19" s="25"/>
    </row>
    <row r="20" spans="1:7" x14ac:dyDescent="0.25">
      <c r="A20" t="s">
        <v>77</v>
      </c>
    </row>
    <row r="23" spans="1:7" ht="15.75" thickBot="1" x14ac:dyDescent="0.3"/>
    <row r="24" spans="1:7" ht="39" thickBot="1" x14ac:dyDescent="0.3">
      <c r="A24" s="9" t="s">
        <v>10</v>
      </c>
      <c r="B24" s="10" t="s">
        <v>11</v>
      </c>
      <c r="C24" s="11" t="s">
        <v>12</v>
      </c>
      <c r="D24" s="11" t="s">
        <v>35</v>
      </c>
      <c r="E24" s="12" t="s">
        <v>84</v>
      </c>
      <c r="F24" s="12" t="s">
        <v>85</v>
      </c>
      <c r="G24" s="13" t="s">
        <v>1058</v>
      </c>
    </row>
    <row r="25" spans="1:7" x14ac:dyDescent="0.25">
      <c r="A25" s="59" t="s">
        <v>284</v>
      </c>
      <c r="B25" s="58" t="s">
        <v>285</v>
      </c>
      <c r="C25" s="60" t="s">
        <v>92</v>
      </c>
      <c r="D25" s="136">
        <v>115</v>
      </c>
      <c r="E25" s="62" t="s">
        <v>280</v>
      </c>
      <c r="F25" s="143" t="s">
        <v>97</v>
      </c>
      <c r="G25" s="200">
        <f>INDEX(preis!C:C,MATCH(A25,preis!A:A,0))</f>
        <v>261178.57142857139</v>
      </c>
    </row>
    <row r="26" spans="1:7" x14ac:dyDescent="0.25">
      <c r="A26" s="31" t="s">
        <v>286</v>
      </c>
      <c r="B26" s="52" t="s">
        <v>287</v>
      </c>
      <c r="C26" s="28" t="s">
        <v>92</v>
      </c>
      <c r="D26" s="136">
        <v>260</v>
      </c>
      <c r="E26" s="46" t="s">
        <v>280</v>
      </c>
      <c r="F26" s="144" t="s">
        <v>97</v>
      </c>
      <c r="G26" s="200">
        <f>INDEX(preis!C:C,MATCH(A26,preis!A:A,0))</f>
        <v>272589.28571428574</v>
      </c>
    </row>
    <row r="27" spans="1:7" x14ac:dyDescent="0.25">
      <c r="A27" s="31" t="s">
        <v>288</v>
      </c>
      <c r="B27" s="52" t="s">
        <v>289</v>
      </c>
      <c r="C27" s="28" t="s">
        <v>93</v>
      </c>
      <c r="D27" s="136">
        <v>120</v>
      </c>
      <c r="E27" s="46" t="s">
        <v>281</v>
      </c>
      <c r="F27" s="144" t="s">
        <v>97</v>
      </c>
      <c r="G27" s="200">
        <f>INDEX(preis!C:C,MATCH(A27,preis!A:A,0))</f>
        <v>330910.7142857142</v>
      </c>
    </row>
    <row r="28" spans="1:7" x14ac:dyDescent="0.25">
      <c r="A28" s="31" t="s">
        <v>290</v>
      </c>
      <c r="B28" s="52" t="s">
        <v>291</v>
      </c>
      <c r="C28" s="28" t="s">
        <v>93</v>
      </c>
      <c r="D28" s="136">
        <v>260</v>
      </c>
      <c r="E28" s="46" t="s">
        <v>281</v>
      </c>
      <c r="F28" s="144" t="s">
        <v>97</v>
      </c>
      <c r="G28" s="200">
        <f>INDEX(preis!C:C,MATCH(A28,preis!A:A,0))</f>
        <v>307393.03741496609</v>
      </c>
    </row>
    <row r="29" spans="1:7" x14ac:dyDescent="0.25">
      <c r="A29" s="31" t="s">
        <v>292</v>
      </c>
      <c r="B29" s="52" t="s">
        <v>293</v>
      </c>
      <c r="C29" s="28" t="s">
        <v>94</v>
      </c>
      <c r="D29" s="136">
        <v>130</v>
      </c>
      <c r="E29" s="46" t="s">
        <v>282</v>
      </c>
      <c r="F29" s="144" t="s">
        <v>97</v>
      </c>
      <c r="G29" s="200">
        <f>INDEX(preis!C:C,MATCH(A29,preis!A:A,0))</f>
        <v>450089.28571428574</v>
      </c>
    </row>
    <row r="30" spans="1:7" x14ac:dyDescent="0.25">
      <c r="A30" s="31" t="s">
        <v>294</v>
      </c>
      <c r="B30" s="52" t="s">
        <v>295</v>
      </c>
      <c r="C30" s="28" t="s">
        <v>94</v>
      </c>
      <c r="D30" s="136">
        <v>285</v>
      </c>
      <c r="E30" s="46" t="s">
        <v>282</v>
      </c>
      <c r="F30" s="144" t="s">
        <v>97</v>
      </c>
      <c r="G30" s="200">
        <f>INDEX(preis!C:C,MATCH(A30,preis!A:A,0))</f>
        <v>410190.90354090359</v>
      </c>
    </row>
    <row r="31" spans="1:7" x14ac:dyDescent="0.25">
      <c r="A31" s="31" t="s">
        <v>296</v>
      </c>
      <c r="B31" s="52" t="s">
        <v>297</v>
      </c>
      <c r="C31" s="28" t="s">
        <v>95</v>
      </c>
      <c r="D31" s="136">
        <v>245</v>
      </c>
      <c r="E31" s="46" t="s">
        <v>283</v>
      </c>
      <c r="F31" s="144" t="s">
        <v>97</v>
      </c>
      <c r="G31" s="200">
        <f>INDEX(preis!C:C,MATCH(A31,preis!A:A,0))</f>
        <v>583214.2857142858</v>
      </c>
    </row>
    <row r="32" spans="1:7" x14ac:dyDescent="0.25">
      <c r="A32" s="31" t="s">
        <v>298</v>
      </c>
      <c r="B32" s="52" t="s">
        <v>299</v>
      </c>
      <c r="C32" s="28" t="s">
        <v>95</v>
      </c>
      <c r="D32" s="136">
        <v>370</v>
      </c>
      <c r="E32" s="46" t="s">
        <v>283</v>
      </c>
      <c r="F32" s="144" t="s">
        <v>97</v>
      </c>
      <c r="G32" s="200">
        <f>INDEX(preis!C:C,MATCH(A32,preis!A:A,0))</f>
        <v>602232.14285714284</v>
      </c>
    </row>
    <row r="33" spans="1:7" x14ac:dyDescent="0.25">
      <c r="A33" s="31" t="s">
        <v>300</v>
      </c>
      <c r="B33" s="52" t="s">
        <v>301</v>
      </c>
      <c r="C33" s="28" t="s">
        <v>96</v>
      </c>
      <c r="D33" s="136">
        <v>245</v>
      </c>
      <c r="E33" s="46" t="s">
        <v>283</v>
      </c>
      <c r="F33" s="144" t="s">
        <v>97</v>
      </c>
      <c r="G33" s="200">
        <f>INDEX(preis!C:C,MATCH(A33,preis!A:A,0))</f>
        <v>767053.57142857148</v>
      </c>
    </row>
    <row r="34" spans="1:7" ht="15.75" thickBot="1" x14ac:dyDescent="0.3">
      <c r="A34" s="32" t="s">
        <v>302</v>
      </c>
      <c r="B34" s="54" t="s">
        <v>303</v>
      </c>
      <c r="C34" s="33" t="s">
        <v>96</v>
      </c>
      <c r="D34" s="136">
        <v>370</v>
      </c>
      <c r="E34" s="63" t="s">
        <v>283</v>
      </c>
      <c r="F34" s="145" t="s">
        <v>97</v>
      </c>
      <c r="G34" s="200">
        <f>INDEX(preis!C:C,MATCH(A34,preis!A:A,0))</f>
        <v>786071.42857142864</v>
      </c>
    </row>
    <row r="35" spans="1:7" ht="15.75" x14ac:dyDescent="0.25">
      <c r="A35" s="20"/>
      <c r="B35" s="21"/>
      <c r="C35" s="22"/>
      <c r="D35" s="23"/>
      <c r="E35" s="23"/>
      <c r="F35" s="23"/>
      <c r="G35" s="24"/>
    </row>
    <row r="36" spans="1:7" ht="16.5" thickBot="1" x14ac:dyDescent="0.3">
      <c r="A36" s="20"/>
      <c r="B36" s="21"/>
      <c r="C36" s="22"/>
      <c r="D36" s="23"/>
      <c r="E36" s="23"/>
      <c r="F36" s="23"/>
      <c r="G36" s="24"/>
    </row>
    <row r="37" spans="1:7" x14ac:dyDescent="0.25">
      <c r="A37" s="117" t="s">
        <v>399</v>
      </c>
      <c r="B37" s="146" t="s">
        <v>99</v>
      </c>
      <c r="C37" s="147"/>
      <c r="D37" s="147"/>
      <c r="E37" s="147"/>
      <c r="F37" s="148"/>
      <c r="G37" s="149">
        <f>INDEX(preis!C:C,MATCH(A37,preis!A:A,0))</f>
        <v>0</v>
      </c>
    </row>
    <row r="38" spans="1:7" x14ac:dyDescent="0.25">
      <c r="A38" s="119" t="s">
        <v>401</v>
      </c>
      <c r="B38" s="150" t="s">
        <v>100</v>
      </c>
      <c r="C38" s="151"/>
      <c r="D38" s="151"/>
      <c r="E38" s="151"/>
      <c r="F38" s="152"/>
      <c r="G38" s="153">
        <f>INDEX(preis!C:C,MATCH(A38,preis!A:A,0))</f>
        <v>0</v>
      </c>
    </row>
    <row r="39" spans="1:7" x14ac:dyDescent="0.25">
      <c r="A39" s="119" t="s">
        <v>394</v>
      </c>
      <c r="B39" s="150" t="s">
        <v>101</v>
      </c>
      <c r="C39" s="151"/>
      <c r="D39" s="151"/>
      <c r="E39" s="151"/>
      <c r="F39" s="152"/>
      <c r="G39" s="153">
        <f>INDEX(preis!C:C,MATCH(A39,preis!A:A,0))</f>
        <v>0</v>
      </c>
    </row>
    <row r="40" spans="1:7" x14ac:dyDescent="0.25">
      <c r="A40" s="119" t="s">
        <v>175</v>
      </c>
      <c r="B40" s="150" t="s">
        <v>462</v>
      </c>
      <c r="C40" s="151"/>
      <c r="D40" s="151"/>
      <c r="E40" s="151"/>
      <c r="F40" s="152"/>
      <c r="G40" s="153">
        <f>INDEX(preis!C:C,MATCH(A40,preis!A:A,0))</f>
        <v>0</v>
      </c>
    </row>
    <row r="41" spans="1:7" x14ac:dyDescent="0.25">
      <c r="A41" s="119" t="s">
        <v>408</v>
      </c>
      <c r="B41" s="150" t="s">
        <v>102</v>
      </c>
      <c r="C41" s="151"/>
      <c r="D41" s="151"/>
      <c r="E41" s="151"/>
      <c r="F41" s="152"/>
      <c r="G41" s="153">
        <f>INDEX(preis!C:C,MATCH(A41,preis!A:A,0))</f>
        <v>0</v>
      </c>
    </row>
    <row r="42" spans="1:7" ht="15.75" thickBot="1" x14ac:dyDescent="0.3">
      <c r="A42" s="154" t="s">
        <v>386</v>
      </c>
      <c r="B42" s="155" t="s">
        <v>387</v>
      </c>
      <c r="C42" s="156"/>
      <c r="D42" s="156"/>
      <c r="E42" s="156"/>
      <c r="F42" s="157"/>
      <c r="G42" s="158">
        <f>INDEX(preis!C:C,MATCH(A42,preis!A:A,0))</f>
        <v>0</v>
      </c>
    </row>
  </sheetData>
  <mergeCells count="3">
    <mergeCell ref="A17:C17"/>
    <mergeCell ref="A18:C18"/>
    <mergeCell ref="A19:B19"/>
  </mergeCells>
  <pageMargins left="0.25" right="0.25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8:G44"/>
  <sheetViews>
    <sheetView view="pageBreakPreview" topLeftCell="A8" zoomScale="85" zoomScaleNormal="100" zoomScaleSheetLayoutView="85" workbookViewId="0">
      <selection activeCell="A22" sqref="A22"/>
    </sheetView>
  </sheetViews>
  <sheetFormatPr defaultRowHeight="15" x14ac:dyDescent="0.25"/>
  <cols>
    <col min="1" max="1" width="19.28515625" customWidth="1"/>
    <col min="2" max="2" width="13.5703125" bestFit="1" customWidth="1"/>
    <col min="3" max="3" width="10.85546875" customWidth="1"/>
    <col min="4" max="4" width="12.28515625" customWidth="1"/>
    <col min="5" max="5" width="17.7109375" customWidth="1"/>
    <col min="6" max="6" width="7.28515625" customWidth="1"/>
    <col min="7" max="7" width="10.7109375" customWidth="1"/>
  </cols>
  <sheetData>
    <row r="8" spans="1:4" ht="25.5" x14ac:dyDescent="0.35">
      <c r="C8" s="1" t="s">
        <v>74</v>
      </c>
      <c r="D8" s="1"/>
    </row>
    <row r="9" spans="1:4" x14ac:dyDescent="0.25">
      <c r="C9" s="2" t="s">
        <v>1</v>
      </c>
      <c r="D9" s="2"/>
    </row>
    <row r="10" spans="1:4" x14ac:dyDescent="0.25">
      <c r="C10" s="3" t="s">
        <v>1062</v>
      </c>
      <c r="D10" s="3"/>
    </row>
    <row r="12" spans="1:4" ht="18.75" x14ac:dyDescent="0.3">
      <c r="A12" s="4" t="s">
        <v>1065</v>
      </c>
    </row>
    <row r="13" spans="1:4" ht="18.75" x14ac:dyDescent="0.3">
      <c r="A13" s="4"/>
      <c r="C13" s="4" t="s">
        <v>113</v>
      </c>
      <c r="D13" s="4"/>
    </row>
    <row r="14" spans="1:4" ht="18.75" x14ac:dyDescent="0.3">
      <c r="C14" s="4"/>
      <c r="D14" s="4"/>
    </row>
    <row r="17" spans="1:7" ht="14.45" customHeight="1" x14ac:dyDescent="0.25">
      <c r="A17" s="210" t="s">
        <v>1068</v>
      </c>
      <c r="B17" s="210"/>
      <c r="C17" s="210"/>
      <c r="D17" s="207"/>
    </row>
    <row r="18" spans="1:7" x14ac:dyDescent="0.25">
      <c r="A18" s="210" t="s">
        <v>75</v>
      </c>
      <c r="B18" s="210"/>
      <c r="C18" s="210"/>
      <c r="D18" s="207"/>
    </row>
    <row r="19" spans="1:7" x14ac:dyDescent="0.25">
      <c r="A19" s="210" t="s">
        <v>76</v>
      </c>
      <c r="B19" s="210"/>
      <c r="C19" s="25"/>
      <c r="D19" s="207"/>
    </row>
    <row r="20" spans="1:7" x14ac:dyDescent="0.25">
      <c r="A20" t="s">
        <v>77</v>
      </c>
    </row>
    <row r="23" spans="1:7" ht="15.75" thickBot="1" x14ac:dyDescent="0.3"/>
    <row r="24" spans="1:7" ht="39" thickBot="1" x14ac:dyDescent="0.3">
      <c r="A24" s="9" t="s">
        <v>10</v>
      </c>
      <c r="B24" s="10" t="s">
        <v>11</v>
      </c>
      <c r="C24" s="11" t="s">
        <v>12</v>
      </c>
      <c r="D24" s="11" t="s">
        <v>35</v>
      </c>
      <c r="E24" s="12" t="s">
        <v>84</v>
      </c>
      <c r="F24" s="12" t="s">
        <v>85</v>
      </c>
      <c r="G24" s="13" t="s">
        <v>1058</v>
      </c>
    </row>
    <row r="25" spans="1:7" x14ac:dyDescent="0.25">
      <c r="A25" s="117" t="s">
        <v>646</v>
      </c>
      <c r="B25" s="118" t="s">
        <v>840</v>
      </c>
      <c r="C25" s="174" t="s">
        <v>105</v>
      </c>
      <c r="D25" s="136">
        <v>410</v>
      </c>
      <c r="E25" s="175" t="s">
        <v>110</v>
      </c>
      <c r="F25" s="179" t="s">
        <v>97</v>
      </c>
      <c r="G25" s="200">
        <f>INDEX(preis!C:C,MATCH(A25,preis!A:A,0))</f>
        <v>1255178.5714285716</v>
      </c>
    </row>
    <row r="26" spans="1:7" x14ac:dyDescent="0.25">
      <c r="A26" s="119" t="s">
        <v>647</v>
      </c>
      <c r="B26" s="120" t="s">
        <v>841</v>
      </c>
      <c r="C26" s="176" t="s">
        <v>105</v>
      </c>
      <c r="D26" s="136">
        <v>410</v>
      </c>
      <c r="E26" s="123" t="s">
        <v>110</v>
      </c>
      <c r="F26" s="128" t="s">
        <v>97</v>
      </c>
      <c r="G26" s="200">
        <f>INDEX(preis!C:C,MATCH(A26,preis!A:A,0))</f>
        <v>1635535.7142857143</v>
      </c>
    </row>
    <row r="27" spans="1:7" x14ac:dyDescent="0.25">
      <c r="A27" s="119" t="s">
        <v>648</v>
      </c>
      <c r="B27" s="120" t="s">
        <v>842</v>
      </c>
      <c r="C27" s="176" t="s">
        <v>105</v>
      </c>
      <c r="D27" s="136">
        <v>510</v>
      </c>
      <c r="E27" s="123" t="s">
        <v>110</v>
      </c>
      <c r="F27" s="128" t="s">
        <v>97</v>
      </c>
      <c r="G27" s="200">
        <f>INDEX(preis!C:C,MATCH(A27,preis!A:A,0))</f>
        <v>1286875</v>
      </c>
    </row>
    <row r="28" spans="1:7" x14ac:dyDescent="0.25">
      <c r="A28" s="119" t="s">
        <v>649</v>
      </c>
      <c r="B28" s="120" t="s">
        <v>843</v>
      </c>
      <c r="C28" s="176" t="s">
        <v>105</v>
      </c>
      <c r="D28" s="136">
        <v>510</v>
      </c>
      <c r="E28" s="123" t="s">
        <v>110</v>
      </c>
      <c r="F28" s="128" t="s">
        <v>97</v>
      </c>
      <c r="G28" s="200">
        <f>INDEX(preis!C:C,MATCH(A28,preis!A:A,0))</f>
        <v>1667232.142857143</v>
      </c>
    </row>
    <row r="29" spans="1:7" x14ac:dyDescent="0.25">
      <c r="A29" s="119" t="s">
        <v>666</v>
      </c>
      <c r="B29" s="120" t="s">
        <v>856</v>
      </c>
      <c r="C29" s="176" t="s">
        <v>106</v>
      </c>
      <c r="D29" s="136">
        <v>410</v>
      </c>
      <c r="E29" s="123" t="s">
        <v>111</v>
      </c>
      <c r="F29" s="128" t="s">
        <v>97</v>
      </c>
      <c r="G29" s="200">
        <f>INDEX(preis!C:C,MATCH(A29,preis!A:A,0))</f>
        <v>1430142.8571428568</v>
      </c>
    </row>
    <row r="30" spans="1:7" x14ac:dyDescent="0.25">
      <c r="A30" s="119" t="s">
        <v>667</v>
      </c>
      <c r="B30" s="120" t="s">
        <v>857</v>
      </c>
      <c r="C30" s="176" t="s">
        <v>106</v>
      </c>
      <c r="D30" s="136">
        <v>410</v>
      </c>
      <c r="E30" s="123" t="s">
        <v>111</v>
      </c>
      <c r="F30" s="128" t="s">
        <v>97</v>
      </c>
      <c r="G30" s="200">
        <f>INDEX(preis!C:C,MATCH(A30,preis!A:A,0))</f>
        <v>1806696.4285714286</v>
      </c>
    </row>
    <row r="31" spans="1:7" x14ac:dyDescent="0.25">
      <c r="A31" s="119" t="s">
        <v>668</v>
      </c>
      <c r="B31" s="120" t="s">
        <v>858</v>
      </c>
      <c r="C31" s="176" t="s">
        <v>106</v>
      </c>
      <c r="D31" s="136">
        <v>510</v>
      </c>
      <c r="E31" s="123" t="s">
        <v>111</v>
      </c>
      <c r="F31" s="128" t="s">
        <v>97</v>
      </c>
      <c r="G31" s="200">
        <f>INDEX(preis!C:C,MATCH(A31,preis!A:A,0))</f>
        <v>1461839.2857142854</v>
      </c>
    </row>
    <row r="32" spans="1:7" x14ac:dyDescent="0.25">
      <c r="A32" s="119" t="s">
        <v>669</v>
      </c>
      <c r="B32" s="120" t="s">
        <v>859</v>
      </c>
      <c r="C32" s="176" t="s">
        <v>106</v>
      </c>
      <c r="D32" s="136">
        <v>510</v>
      </c>
      <c r="E32" s="123" t="s">
        <v>111</v>
      </c>
      <c r="F32" s="128" t="s">
        <v>97</v>
      </c>
      <c r="G32" s="200">
        <f>INDEX(preis!C:C,MATCH(A32,preis!A:A,0))</f>
        <v>1838392.8571428573</v>
      </c>
    </row>
    <row r="33" spans="1:7" x14ac:dyDescent="0.25">
      <c r="A33" s="119" t="s">
        <v>713</v>
      </c>
      <c r="B33" s="120" t="s">
        <v>903</v>
      </c>
      <c r="C33" s="176" t="s">
        <v>107</v>
      </c>
      <c r="D33" s="136">
        <v>740</v>
      </c>
      <c r="E33" s="123" t="s">
        <v>112</v>
      </c>
      <c r="F33" s="128" t="s">
        <v>309</v>
      </c>
      <c r="G33" s="200" t="str">
        <f>INDEX(preis!C:C,MATCH(A33,preis!A:A,0))</f>
        <v>Требуется уточнение</v>
      </c>
    </row>
    <row r="34" spans="1:7" x14ac:dyDescent="0.25">
      <c r="A34" s="119" t="s">
        <v>714</v>
      </c>
      <c r="B34" s="120" t="s">
        <v>904</v>
      </c>
      <c r="C34" s="176" t="s">
        <v>107</v>
      </c>
      <c r="D34" s="136">
        <v>740</v>
      </c>
      <c r="E34" s="123" t="s">
        <v>112</v>
      </c>
      <c r="F34" s="128" t="s">
        <v>309</v>
      </c>
      <c r="G34" s="200">
        <f>INDEX(preis!C:C,MATCH(A34,preis!A:A,0))</f>
        <v>2725892.8571428573</v>
      </c>
    </row>
    <row r="35" spans="1:7" x14ac:dyDescent="0.25">
      <c r="A35" s="119" t="s">
        <v>715</v>
      </c>
      <c r="B35" s="120" t="s">
        <v>905</v>
      </c>
      <c r="C35" s="176" t="s">
        <v>108</v>
      </c>
      <c r="D35" s="136">
        <v>740</v>
      </c>
      <c r="E35" s="123" t="s">
        <v>87</v>
      </c>
      <c r="F35" s="128" t="s">
        <v>310</v>
      </c>
      <c r="G35" s="200" t="str">
        <f>INDEX(preis!C:C,MATCH(A35,preis!A:A,0))</f>
        <v>Требуется уточнение</v>
      </c>
    </row>
    <row r="36" spans="1:7" x14ac:dyDescent="0.25">
      <c r="A36" s="119" t="s">
        <v>716</v>
      </c>
      <c r="B36" s="120" t="s">
        <v>906</v>
      </c>
      <c r="C36" s="176" t="s">
        <v>108</v>
      </c>
      <c r="D36" s="136">
        <v>740</v>
      </c>
      <c r="E36" s="123" t="s">
        <v>87</v>
      </c>
      <c r="F36" s="128" t="s">
        <v>310</v>
      </c>
      <c r="G36" s="200">
        <f>INDEX(preis!C:C,MATCH(A36,preis!A:A,0))</f>
        <v>3042857.1428571432</v>
      </c>
    </row>
    <row r="37" spans="1:7" x14ac:dyDescent="0.25">
      <c r="A37" s="119" t="s">
        <v>711</v>
      </c>
      <c r="B37" s="120" t="s">
        <v>901</v>
      </c>
      <c r="C37" s="176" t="s">
        <v>109</v>
      </c>
      <c r="D37" s="136">
        <v>740</v>
      </c>
      <c r="E37" s="123" t="s">
        <v>87</v>
      </c>
      <c r="F37" s="128" t="s">
        <v>311</v>
      </c>
      <c r="G37" s="200" t="str">
        <f>INDEX(preis!C:C,MATCH(A37,preis!A:A,0))</f>
        <v>Требуется уточнение</v>
      </c>
    </row>
    <row r="38" spans="1:7" ht="15.75" thickBot="1" x14ac:dyDescent="0.3">
      <c r="A38" s="154" t="s">
        <v>712</v>
      </c>
      <c r="B38" s="173" t="s">
        <v>902</v>
      </c>
      <c r="C38" s="177" t="s">
        <v>109</v>
      </c>
      <c r="D38" s="136">
        <v>740</v>
      </c>
      <c r="E38" s="178" t="s">
        <v>87</v>
      </c>
      <c r="F38" s="180" t="s">
        <v>311</v>
      </c>
      <c r="G38" s="200">
        <f>INDEX(preis!C:C,MATCH(A38,preis!A:A,0))</f>
        <v>3676785.7142857146</v>
      </c>
    </row>
    <row r="39" spans="1:7" ht="15.75" x14ac:dyDescent="0.25">
      <c r="A39" s="20"/>
      <c r="B39" s="21"/>
      <c r="C39" s="22"/>
      <c r="D39" s="22"/>
      <c r="E39" s="64"/>
      <c r="F39" s="23"/>
      <c r="G39" s="49"/>
    </row>
    <row r="40" spans="1:7" ht="15.75" x14ac:dyDescent="0.25">
      <c r="A40" s="20"/>
      <c r="B40" s="21"/>
      <c r="C40" s="22"/>
      <c r="D40" s="22"/>
      <c r="E40" s="64"/>
      <c r="F40" s="23"/>
      <c r="G40" s="49"/>
    </row>
    <row r="42" spans="1:7" ht="15.75" x14ac:dyDescent="0.25">
      <c r="A42" s="19" t="s">
        <v>460</v>
      </c>
    </row>
    <row r="43" spans="1:7" ht="15.75" x14ac:dyDescent="0.25">
      <c r="A43" s="19" t="s">
        <v>114</v>
      </c>
    </row>
    <row r="44" spans="1:7" ht="15.75" x14ac:dyDescent="0.25">
      <c r="A44" s="19"/>
    </row>
  </sheetData>
  <mergeCells count="3">
    <mergeCell ref="A17:C17"/>
    <mergeCell ref="A18:C18"/>
    <mergeCell ref="A19:B19"/>
  </mergeCells>
  <phoneticPr fontId="31" type="noConversion"/>
  <pageMargins left="0.25" right="0.25" top="0.75" bottom="0.75" header="0.3" footer="0.3"/>
  <pageSetup paperSize="9" scale="95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8:G45"/>
  <sheetViews>
    <sheetView workbookViewId="0">
      <selection activeCell="K23" sqref="K23"/>
    </sheetView>
  </sheetViews>
  <sheetFormatPr defaultRowHeight="15" x14ac:dyDescent="0.25"/>
  <cols>
    <col min="1" max="1" width="16.85546875" customWidth="1"/>
    <col min="2" max="2" width="15.28515625" customWidth="1"/>
    <col min="3" max="3" width="12" customWidth="1"/>
    <col min="5" max="5" width="9" customWidth="1"/>
    <col min="6" max="6" width="22.5703125" customWidth="1"/>
    <col min="7" max="7" width="11.140625" customWidth="1"/>
  </cols>
  <sheetData>
    <row r="8" spans="1:4" ht="22.5" x14ac:dyDescent="0.3">
      <c r="D8" s="35" t="s">
        <v>152</v>
      </c>
    </row>
    <row r="9" spans="1:4" x14ac:dyDescent="0.25">
      <c r="D9" s="2" t="s">
        <v>1</v>
      </c>
    </row>
    <row r="10" spans="1:4" x14ac:dyDescent="0.25">
      <c r="D10" s="3" t="s">
        <v>1062</v>
      </c>
    </row>
    <row r="12" spans="1:4" ht="18.75" x14ac:dyDescent="0.3">
      <c r="A12" s="4" t="s">
        <v>142</v>
      </c>
    </row>
    <row r="13" spans="1:4" ht="18.75" x14ac:dyDescent="0.3">
      <c r="A13" s="4"/>
      <c r="C13" s="4" t="s">
        <v>153</v>
      </c>
    </row>
    <row r="14" spans="1:4" ht="18.75" x14ac:dyDescent="0.3">
      <c r="C14" s="4"/>
    </row>
    <row r="15" spans="1:4" x14ac:dyDescent="0.25">
      <c r="A15" s="210" t="s">
        <v>36</v>
      </c>
      <c r="B15" s="210"/>
      <c r="C15" s="210"/>
      <c r="D15" s="210"/>
    </row>
    <row r="16" spans="1:4" ht="25.9" customHeight="1" x14ac:dyDescent="0.25">
      <c r="A16" s="210" t="s">
        <v>149</v>
      </c>
      <c r="B16" s="210"/>
      <c r="C16" s="210"/>
      <c r="D16" s="210"/>
    </row>
    <row r="17" spans="1:7" x14ac:dyDescent="0.25">
      <c r="A17" s="210" t="s">
        <v>6</v>
      </c>
      <c r="B17" s="210"/>
      <c r="C17" s="210"/>
      <c r="D17" s="210"/>
    </row>
    <row r="18" spans="1:7" x14ac:dyDescent="0.25">
      <c r="A18" t="s">
        <v>150</v>
      </c>
    </row>
    <row r="21" spans="1:7" ht="15.75" thickBot="1" x14ac:dyDescent="0.3"/>
    <row r="22" spans="1:7" ht="51.75" thickBot="1" x14ac:dyDescent="0.3">
      <c r="A22" s="9" t="s">
        <v>10</v>
      </c>
      <c r="B22" s="10" t="s">
        <v>11</v>
      </c>
      <c r="C22" s="11" t="s">
        <v>12</v>
      </c>
      <c r="D22" s="11" t="s">
        <v>35</v>
      </c>
      <c r="E22" s="12" t="s">
        <v>14</v>
      </c>
      <c r="F22" s="12" t="s">
        <v>145</v>
      </c>
      <c r="G22" s="13" t="s">
        <v>1058</v>
      </c>
    </row>
    <row r="23" spans="1:7" x14ac:dyDescent="0.25">
      <c r="A23" s="181" t="s">
        <v>670</v>
      </c>
      <c r="B23" s="182" t="s">
        <v>860</v>
      </c>
      <c r="C23" s="61" t="s">
        <v>138</v>
      </c>
      <c r="D23" s="136">
        <v>262</v>
      </c>
      <c r="E23" s="61" t="s">
        <v>48</v>
      </c>
      <c r="F23" s="61" t="s">
        <v>146</v>
      </c>
      <c r="G23" s="200">
        <f>INDEX(preis!C:C,MATCH(A23,preis!A:A,0))</f>
        <v>1584821.4285714286</v>
      </c>
    </row>
    <row r="24" spans="1:7" x14ac:dyDescent="0.25">
      <c r="A24" s="103" t="s">
        <v>671</v>
      </c>
      <c r="B24" s="183" t="s">
        <v>861</v>
      </c>
      <c r="C24" s="27" t="s">
        <v>138</v>
      </c>
      <c r="D24" s="136">
        <v>262</v>
      </c>
      <c r="E24" s="27" t="s">
        <v>48</v>
      </c>
      <c r="F24" s="27" t="s">
        <v>146</v>
      </c>
      <c r="G24" s="200">
        <f>INDEX(preis!C:C,MATCH(A24,preis!A:A,0))</f>
        <v>1806696.4285714286</v>
      </c>
    </row>
    <row r="25" spans="1:7" x14ac:dyDescent="0.25">
      <c r="A25" s="103" t="s">
        <v>691</v>
      </c>
      <c r="B25" s="184" t="s">
        <v>881</v>
      </c>
      <c r="C25" s="27" t="s">
        <v>139</v>
      </c>
      <c r="D25" s="136">
        <v>355</v>
      </c>
      <c r="E25" s="27" t="s">
        <v>48</v>
      </c>
      <c r="F25" s="27" t="s">
        <v>146</v>
      </c>
      <c r="G25" s="200">
        <f>INDEX(preis!C:C,MATCH(A25,preis!A:A,0))</f>
        <v>1806696.4285714286</v>
      </c>
    </row>
    <row r="26" spans="1:7" x14ac:dyDescent="0.25">
      <c r="A26" s="103" t="s">
        <v>692</v>
      </c>
      <c r="B26" s="183" t="s">
        <v>882</v>
      </c>
      <c r="C26" s="27" t="s">
        <v>139</v>
      </c>
      <c r="D26" s="136">
        <v>355</v>
      </c>
      <c r="E26" s="27" t="s">
        <v>48</v>
      </c>
      <c r="F26" s="27" t="s">
        <v>146</v>
      </c>
      <c r="G26" s="200">
        <f>INDEX(preis!C:C,MATCH(A26,preis!A:A,0))</f>
        <v>2218750</v>
      </c>
    </row>
    <row r="27" spans="1:7" x14ac:dyDescent="0.25">
      <c r="A27" s="103" t="s">
        <v>701</v>
      </c>
      <c r="B27" s="184" t="s">
        <v>891</v>
      </c>
      <c r="C27" s="27" t="s">
        <v>140</v>
      </c>
      <c r="D27" s="136">
        <v>355</v>
      </c>
      <c r="E27" s="27" t="s">
        <v>48</v>
      </c>
      <c r="F27" s="27" t="s">
        <v>147</v>
      </c>
      <c r="G27" s="200">
        <f>INDEX(preis!C:C,MATCH(A27,preis!A:A,0))</f>
        <v>2028571.4285714286</v>
      </c>
    </row>
    <row r="28" spans="1:7" x14ac:dyDescent="0.25">
      <c r="A28" s="103" t="s">
        <v>702</v>
      </c>
      <c r="B28" s="183" t="s">
        <v>892</v>
      </c>
      <c r="C28" s="27" t="s">
        <v>140</v>
      </c>
      <c r="D28" s="136">
        <v>355</v>
      </c>
      <c r="E28" s="27" t="s">
        <v>48</v>
      </c>
      <c r="F28" s="27" t="s">
        <v>147</v>
      </c>
      <c r="G28" s="200">
        <f>INDEX(preis!C:C,MATCH(A28,preis!A:A,0))</f>
        <v>2408928.5714285714</v>
      </c>
    </row>
    <row r="29" spans="1:7" x14ac:dyDescent="0.25">
      <c r="A29" s="103" t="s">
        <v>717</v>
      </c>
      <c r="B29" s="184" t="s">
        <v>907</v>
      </c>
      <c r="C29" s="27" t="s">
        <v>141</v>
      </c>
      <c r="D29" s="136">
        <v>420</v>
      </c>
      <c r="E29" s="27" t="s">
        <v>48</v>
      </c>
      <c r="F29" s="27" t="s">
        <v>147</v>
      </c>
      <c r="G29" s="200">
        <f>INDEX(preis!C:C,MATCH(A29,preis!A:A,0))</f>
        <v>2725892.8571428573</v>
      </c>
    </row>
    <row r="30" spans="1:7" ht="15.75" thickBot="1" x14ac:dyDescent="0.3">
      <c r="A30" s="104" t="s">
        <v>718</v>
      </c>
      <c r="B30" s="185" t="s">
        <v>908</v>
      </c>
      <c r="C30" s="50" t="s">
        <v>141</v>
      </c>
      <c r="D30" s="136">
        <v>420</v>
      </c>
      <c r="E30" s="50" t="s">
        <v>48</v>
      </c>
      <c r="F30" s="50" t="s">
        <v>147</v>
      </c>
      <c r="G30" s="200">
        <f>INDEX(preis!C:C,MATCH(A30,preis!A:A,0))</f>
        <v>3106250</v>
      </c>
    </row>
    <row r="31" spans="1:7" x14ac:dyDescent="0.25">
      <c r="G31" s="105"/>
    </row>
    <row r="32" spans="1:7" x14ac:dyDescent="0.25">
      <c r="G32" s="105"/>
    </row>
    <row r="33" spans="1:7" x14ac:dyDescent="0.25">
      <c r="G33" s="105"/>
    </row>
    <row r="34" spans="1:7" x14ac:dyDescent="0.25">
      <c r="G34" s="105"/>
    </row>
    <row r="35" spans="1:7" x14ac:dyDescent="0.25">
      <c r="G35" s="105"/>
    </row>
    <row r="36" spans="1:7" ht="15.75" thickBot="1" x14ac:dyDescent="0.3">
      <c r="G36" s="105"/>
    </row>
    <row r="37" spans="1:7" x14ac:dyDescent="0.25">
      <c r="A37" s="117" t="s">
        <v>348</v>
      </c>
      <c r="B37" s="146" t="s">
        <v>161</v>
      </c>
      <c r="C37" s="147"/>
      <c r="D37" s="147"/>
      <c r="E37" s="147"/>
      <c r="F37" s="148"/>
      <c r="G37" s="202">
        <f>INDEX(preis!C:C,MATCH(A37,preis!A:A,0))</f>
        <v>0</v>
      </c>
    </row>
    <row r="38" spans="1:7" x14ac:dyDescent="0.25">
      <c r="A38" s="119" t="s">
        <v>349</v>
      </c>
      <c r="B38" s="150" t="s">
        <v>162</v>
      </c>
      <c r="C38" s="151"/>
      <c r="D38" s="151"/>
      <c r="E38" s="151"/>
      <c r="F38" s="152"/>
      <c r="G38" s="203">
        <f>INDEX(preis!C:C,MATCH(A38,preis!A:A,0))</f>
        <v>0</v>
      </c>
    </row>
    <row r="39" spans="1:7" x14ac:dyDescent="0.25">
      <c r="A39" s="119" t="s">
        <v>350</v>
      </c>
      <c r="B39" s="150" t="s">
        <v>163</v>
      </c>
      <c r="C39" s="151"/>
      <c r="D39" s="151"/>
      <c r="E39" s="151"/>
      <c r="F39" s="152"/>
      <c r="G39" s="203">
        <f>INDEX(preis!C:C,MATCH(A39,preis!A:A,0))</f>
        <v>0</v>
      </c>
    </row>
    <row r="40" spans="1:7" ht="15.75" thickBot="1" x14ac:dyDescent="0.3">
      <c r="A40" s="154" t="s">
        <v>174</v>
      </c>
      <c r="B40" s="155" t="s">
        <v>164</v>
      </c>
      <c r="C40" s="156"/>
      <c r="D40" s="156"/>
      <c r="E40" s="156"/>
      <c r="F40" s="157"/>
      <c r="G40" s="204">
        <f>INDEX(preis!C:C,MATCH(A40,preis!A:A,0))</f>
        <v>0</v>
      </c>
    </row>
    <row r="41" spans="1:7" ht="15.75" x14ac:dyDescent="0.25">
      <c r="A41" s="20"/>
      <c r="B41" s="18"/>
      <c r="C41" s="18"/>
      <c r="D41" s="18"/>
      <c r="G41" s="49"/>
    </row>
    <row r="42" spans="1:7" ht="15.75" x14ac:dyDescent="0.25">
      <c r="A42" s="19" t="s">
        <v>460</v>
      </c>
    </row>
    <row r="43" spans="1:7" ht="15.75" x14ac:dyDescent="0.25">
      <c r="A43" s="19" t="s">
        <v>132</v>
      </c>
    </row>
    <row r="44" spans="1:7" ht="15.75" x14ac:dyDescent="0.25">
      <c r="A44" s="18" t="s">
        <v>192</v>
      </c>
    </row>
    <row r="45" spans="1:7" ht="15.75" x14ac:dyDescent="0.25">
      <c r="A45" s="18"/>
    </row>
  </sheetData>
  <mergeCells count="3">
    <mergeCell ref="A15:D15"/>
    <mergeCell ref="A16:D16"/>
    <mergeCell ref="A17:D17"/>
  </mergeCells>
  <pageMargins left="0.25" right="0.25" top="0.75" bottom="0.75" header="0.3" footer="0.3"/>
  <pageSetup paperSize="9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8:G32"/>
  <sheetViews>
    <sheetView workbookViewId="0">
      <selection activeCell="M10" sqref="M10"/>
    </sheetView>
  </sheetViews>
  <sheetFormatPr defaultRowHeight="15" x14ac:dyDescent="0.25"/>
  <cols>
    <col min="1" max="1" width="20.7109375" customWidth="1"/>
    <col min="2" max="2" width="17.7109375" customWidth="1"/>
    <col min="3" max="3" width="11.140625" customWidth="1"/>
    <col min="4" max="4" width="15.28515625" customWidth="1"/>
    <col min="5" max="5" width="14.140625" customWidth="1"/>
    <col min="6" max="6" width="7.7109375" customWidth="1"/>
    <col min="7" max="7" width="9.7109375" customWidth="1"/>
  </cols>
  <sheetData>
    <row r="8" spans="1:3" ht="25.5" x14ac:dyDescent="0.35">
      <c r="C8" s="1" t="s">
        <v>183</v>
      </c>
    </row>
    <row r="9" spans="1:3" x14ac:dyDescent="0.25">
      <c r="C9" s="2" t="s">
        <v>1</v>
      </c>
    </row>
    <row r="10" spans="1:3" x14ac:dyDescent="0.25">
      <c r="C10" s="3" t="s">
        <v>1062</v>
      </c>
    </row>
    <row r="12" spans="1:3" ht="18.75" x14ac:dyDescent="0.3">
      <c r="A12" s="4" t="s">
        <v>1067</v>
      </c>
    </row>
    <row r="13" spans="1:3" ht="18.75" x14ac:dyDescent="0.3">
      <c r="A13" s="4"/>
      <c r="C13" s="4" t="s">
        <v>182</v>
      </c>
    </row>
    <row r="14" spans="1:3" ht="18.75" x14ac:dyDescent="0.3">
      <c r="C14" s="4"/>
    </row>
    <row r="17" spans="1:7" ht="14.45" customHeight="1" x14ac:dyDescent="0.25">
      <c r="A17" s="210" t="s">
        <v>1068</v>
      </c>
      <c r="B17" s="210"/>
      <c r="C17" s="210"/>
    </row>
    <row r="18" spans="1:7" x14ac:dyDescent="0.25">
      <c r="A18" s="210" t="s">
        <v>75</v>
      </c>
      <c r="B18" s="210"/>
      <c r="C18" s="210"/>
    </row>
    <row r="19" spans="1:7" x14ac:dyDescent="0.25">
      <c r="A19" s="210" t="s">
        <v>76</v>
      </c>
      <c r="B19" s="210"/>
      <c r="C19" s="25"/>
    </row>
    <row r="20" spans="1:7" x14ac:dyDescent="0.25">
      <c r="A20" t="s">
        <v>77</v>
      </c>
    </row>
    <row r="23" spans="1:7" ht="15.75" thickBot="1" x14ac:dyDescent="0.3"/>
    <row r="24" spans="1:7" ht="39" thickBot="1" x14ac:dyDescent="0.3">
      <c r="A24" s="9" t="s">
        <v>10</v>
      </c>
      <c r="B24" s="10" t="s">
        <v>11</v>
      </c>
      <c r="C24" s="11" t="s">
        <v>12</v>
      </c>
      <c r="D24" s="11" t="s">
        <v>35</v>
      </c>
      <c r="E24" s="12" t="s">
        <v>84</v>
      </c>
      <c r="F24" s="12" t="s">
        <v>85</v>
      </c>
      <c r="G24" s="13" t="s">
        <v>1058</v>
      </c>
    </row>
    <row r="25" spans="1:7" ht="24" x14ac:dyDescent="0.25">
      <c r="A25" s="165" t="s">
        <v>1052</v>
      </c>
      <c r="B25" s="186" t="s">
        <v>177</v>
      </c>
      <c r="C25" s="166" t="s">
        <v>179</v>
      </c>
      <c r="D25" s="208">
        <v>75</v>
      </c>
      <c r="E25" s="179" t="s">
        <v>180</v>
      </c>
      <c r="F25" s="118" t="s">
        <v>86</v>
      </c>
      <c r="G25" s="200">
        <f>INDEX(preis!C:C,MATCH(A25,preis!A:A,0))</f>
        <v>337249.99999999994</v>
      </c>
    </row>
    <row r="26" spans="1:7" ht="24" x14ac:dyDescent="0.25">
      <c r="A26" s="167" t="s">
        <v>476</v>
      </c>
      <c r="B26" s="168" t="s">
        <v>339</v>
      </c>
      <c r="C26" s="169" t="s">
        <v>179</v>
      </c>
      <c r="D26" s="208">
        <v>215</v>
      </c>
      <c r="E26" s="128" t="s">
        <v>180</v>
      </c>
      <c r="F26" s="120" t="s">
        <v>86</v>
      </c>
      <c r="G26" s="200">
        <f>INDEX(preis!C:C,MATCH(A26,preis!A:A,0))</f>
        <v>342321.42857142858</v>
      </c>
    </row>
    <row r="27" spans="1:7" ht="24" x14ac:dyDescent="0.25">
      <c r="A27" s="167" t="s">
        <v>1053</v>
      </c>
      <c r="B27" s="187" t="s">
        <v>178</v>
      </c>
      <c r="C27" s="169" t="s">
        <v>181</v>
      </c>
      <c r="D27" s="208">
        <v>77</v>
      </c>
      <c r="E27" s="128" t="s">
        <v>180</v>
      </c>
      <c r="F27" s="120" t="s">
        <v>97</v>
      </c>
      <c r="G27" s="200">
        <f>INDEX(preis!C:C,MATCH(A27,preis!A:A,0))</f>
        <v>364508.92857142858</v>
      </c>
    </row>
    <row r="28" spans="1:7" ht="24.75" thickBot="1" x14ac:dyDescent="0.3">
      <c r="A28" s="170" t="s">
        <v>494</v>
      </c>
      <c r="B28" s="171" t="s">
        <v>340</v>
      </c>
      <c r="C28" s="172" t="s">
        <v>181</v>
      </c>
      <c r="D28" s="208">
        <v>250</v>
      </c>
      <c r="E28" s="180" t="s">
        <v>180</v>
      </c>
      <c r="F28" s="173" t="s">
        <v>97</v>
      </c>
      <c r="G28" s="200">
        <f>INDEX(preis!C:C,MATCH(A28,preis!A:A,0))</f>
        <v>372116.07142857136</v>
      </c>
    </row>
    <row r="29" spans="1:7" ht="15.75" x14ac:dyDescent="0.25">
      <c r="A29" s="20"/>
      <c r="B29" s="21"/>
      <c r="C29" s="22"/>
      <c r="D29" s="23"/>
      <c r="E29" s="23"/>
      <c r="F29" s="23"/>
      <c r="G29" s="24"/>
    </row>
    <row r="30" spans="1:7" ht="16.5" thickBot="1" x14ac:dyDescent="0.3">
      <c r="A30" s="20"/>
      <c r="B30" s="21"/>
      <c r="C30" s="22"/>
      <c r="D30" s="23"/>
      <c r="E30" s="23"/>
      <c r="F30" s="23"/>
      <c r="G30" s="24"/>
    </row>
    <row r="31" spans="1:7" ht="15.75" x14ac:dyDescent="0.25">
      <c r="A31" s="36" t="s">
        <v>392</v>
      </c>
      <c r="B31" s="89" t="s">
        <v>393</v>
      </c>
      <c r="C31" s="14"/>
      <c r="D31" s="14"/>
      <c r="E31" s="15"/>
      <c r="F31" s="16"/>
      <c r="G31" s="205">
        <f>INDEX(preis!C:C,MATCH(A31,preis!A:A,0))</f>
        <v>0</v>
      </c>
    </row>
    <row r="32" spans="1:7" ht="16.5" thickBot="1" x14ac:dyDescent="0.3">
      <c r="A32" s="5" t="s">
        <v>384</v>
      </c>
      <c r="B32" s="106" t="s">
        <v>385</v>
      </c>
      <c r="C32" s="7"/>
      <c r="D32" s="7"/>
      <c r="E32" s="8"/>
      <c r="F32" s="17"/>
      <c r="G32" s="206">
        <f>INDEX(preis!C:C,MATCH(A32,preis!A:A,0))</f>
        <v>0</v>
      </c>
    </row>
  </sheetData>
  <mergeCells count="3">
    <mergeCell ref="A17:C17"/>
    <mergeCell ref="A18:C18"/>
    <mergeCell ref="A19:B19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8:G41"/>
  <sheetViews>
    <sheetView workbookViewId="0">
      <selection activeCell="N16" sqref="N16"/>
    </sheetView>
  </sheetViews>
  <sheetFormatPr defaultRowHeight="15" x14ac:dyDescent="0.25"/>
  <cols>
    <col min="1" max="1" width="20.7109375" customWidth="1"/>
    <col min="2" max="2" width="17.7109375" customWidth="1"/>
    <col min="3" max="3" width="11.140625" customWidth="1"/>
    <col min="4" max="4" width="15.28515625" customWidth="1"/>
    <col min="5" max="5" width="15.7109375" customWidth="1"/>
    <col min="6" max="6" width="7.7109375" customWidth="1"/>
    <col min="7" max="7" width="9.42578125" customWidth="1"/>
  </cols>
  <sheetData>
    <row r="8" spans="1:3" ht="25.5" x14ac:dyDescent="0.35">
      <c r="C8" s="1" t="s">
        <v>183</v>
      </c>
    </row>
    <row r="9" spans="1:3" x14ac:dyDescent="0.25">
      <c r="C9" s="2" t="s">
        <v>1</v>
      </c>
    </row>
    <row r="10" spans="1:3" x14ac:dyDescent="0.25">
      <c r="C10" s="3" t="s">
        <v>1062</v>
      </c>
    </row>
    <row r="12" spans="1:3" ht="18.75" x14ac:dyDescent="0.3">
      <c r="A12" s="4" t="s">
        <v>1066</v>
      </c>
    </row>
    <row r="13" spans="1:3" ht="18.75" x14ac:dyDescent="0.3">
      <c r="A13" s="4"/>
      <c r="C13" s="4" t="s">
        <v>103</v>
      </c>
    </row>
    <row r="14" spans="1:3" ht="18.75" x14ac:dyDescent="0.3">
      <c r="C14" s="4" t="s">
        <v>104</v>
      </c>
    </row>
    <row r="17" spans="1:7" ht="14.45" customHeight="1" x14ac:dyDescent="0.25">
      <c r="A17" s="210" t="s">
        <v>1068</v>
      </c>
      <c r="B17" s="210"/>
      <c r="C17" s="210"/>
    </row>
    <row r="18" spans="1:7" x14ac:dyDescent="0.25">
      <c r="A18" s="210" t="s">
        <v>75</v>
      </c>
      <c r="B18" s="210"/>
      <c r="C18" s="210"/>
    </row>
    <row r="19" spans="1:7" x14ac:dyDescent="0.25">
      <c r="A19" s="210" t="s">
        <v>76</v>
      </c>
      <c r="B19" s="210"/>
      <c r="C19" s="25"/>
    </row>
    <row r="20" spans="1:7" x14ac:dyDescent="0.25">
      <c r="A20" t="s">
        <v>77</v>
      </c>
    </row>
    <row r="23" spans="1:7" ht="15.75" thickBot="1" x14ac:dyDescent="0.3"/>
    <row r="24" spans="1:7" ht="39" thickBot="1" x14ac:dyDescent="0.3">
      <c r="A24" s="9" t="s">
        <v>10</v>
      </c>
      <c r="B24" s="10" t="s">
        <v>11</v>
      </c>
      <c r="C24" s="11" t="s">
        <v>12</v>
      </c>
      <c r="D24" s="11" t="s">
        <v>35</v>
      </c>
      <c r="E24" s="12" t="s">
        <v>84</v>
      </c>
      <c r="F24" s="12" t="s">
        <v>85</v>
      </c>
      <c r="G24" s="13" t="s">
        <v>1058</v>
      </c>
    </row>
    <row r="25" spans="1:7" x14ac:dyDescent="0.25">
      <c r="A25" s="59" t="s">
        <v>317</v>
      </c>
      <c r="B25" s="58" t="s">
        <v>318</v>
      </c>
      <c r="C25" s="60" t="s">
        <v>312</v>
      </c>
      <c r="D25" s="208">
        <v>115</v>
      </c>
      <c r="E25" s="62" t="s">
        <v>184</v>
      </c>
      <c r="F25" s="58" t="s">
        <v>97</v>
      </c>
      <c r="G25" s="200">
        <f>INDEX(preis!C:C,MATCH(A25,preis!A:A,0))</f>
        <v>491928.57142857136</v>
      </c>
    </row>
    <row r="26" spans="1:7" x14ac:dyDescent="0.25">
      <c r="A26" s="31" t="s">
        <v>463</v>
      </c>
      <c r="B26" s="26" t="s">
        <v>464</v>
      </c>
      <c r="C26" s="28" t="s">
        <v>312</v>
      </c>
      <c r="D26" s="208">
        <v>260</v>
      </c>
      <c r="E26" s="46" t="s">
        <v>184</v>
      </c>
      <c r="F26" s="52" t="s">
        <v>97</v>
      </c>
      <c r="G26" s="200">
        <f>INDEX(preis!C:C,MATCH(A26,preis!A:A,0))</f>
        <v>503339.28571428568</v>
      </c>
    </row>
    <row r="27" spans="1:7" x14ac:dyDescent="0.25">
      <c r="A27" s="31" t="s">
        <v>319</v>
      </c>
      <c r="B27" s="52" t="s">
        <v>320</v>
      </c>
      <c r="C27" s="28" t="s">
        <v>313</v>
      </c>
      <c r="D27" s="208">
        <v>160</v>
      </c>
      <c r="E27" s="46" t="s">
        <v>185</v>
      </c>
      <c r="F27" s="52" t="s">
        <v>97</v>
      </c>
      <c r="G27" s="200">
        <f>INDEX(preis!C:C,MATCH(A27,preis!A:A,0))</f>
        <v>519821.42857142858</v>
      </c>
    </row>
    <row r="28" spans="1:7" x14ac:dyDescent="0.25">
      <c r="A28" s="31" t="s">
        <v>321</v>
      </c>
      <c r="B28" s="52" t="s">
        <v>322</v>
      </c>
      <c r="C28" s="28" t="s">
        <v>313</v>
      </c>
      <c r="D28" s="208">
        <v>260</v>
      </c>
      <c r="E28" s="46" t="s">
        <v>185</v>
      </c>
      <c r="F28" s="52" t="s">
        <v>97</v>
      </c>
      <c r="G28" s="200">
        <f>INDEX(preis!C:C,MATCH(A28,preis!A:A,0))</f>
        <v>538839.2857142858</v>
      </c>
    </row>
    <row r="29" spans="1:7" x14ac:dyDescent="0.25">
      <c r="A29" s="31" t="s">
        <v>323</v>
      </c>
      <c r="B29" s="52" t="s">
        <v>324</v>
      </c>
      <c r="C29" s="28" t="s">
        <v>314</v>
      </c>
      <c r="D29" s="208">
        <v>130</v>
      </c>
      <c r="E29" s="46" t="s">
        <v>186</v>
      </c>
      <c r="F29" s="52" t="s">
        <v>97</v>
      </c>
      <c r="G29" s="200">
        <f>INDEX(preis!C:C,MATCH(A29,preis!A:A,0))</f>
        <v>608571.42857142864</v>
      </c>
    </row>
    <row r="30" spans="1:7" x14ac:dyDescent="0.25">
      <c r="A30" s="31" t="s">
        <v>325</v>
      </c>
      <c r="B30" s="52" t="s">
        <v>326</v>
      </c>
      <c r="C30" s="28" t="s">
        <v>314</v>
      </c>
      <c r="D30" s="208">
        <v>285</v>
      </c>
      <c r="E30" s="46" t="s">
        <v>186</v>
      </c>
      <c r="F30" s="52" t="s">
        <v>97</v>
      </c>
      <c r="G30" s="200">
        <f>INDEX(preis!C:C,MATCH(A30,preis!A:A,0))</f>
        <v>627589.2857142858</v>
      </c>
    </row>
    <row r="31" spans="1:7" x14ac:dyDescent="0.25">
      <c r="A31" s="31" t="s">
        <v>327</v>
      </c>
      <c r="B31" s="52" t="s">
        <v>328</v>
      </c>
      <c r="C31" s="28" t="s">
        <v>315</v>
      </c>
      <c r="D31" s="208">
        <v>245</v>
      </c>
      <c r="E31" s="46" t="s">
        <v>98</v>
      </c>
      <c r="F31" s="52" t="s">
        <v>97</v>
      </c>
      <c r="G31" s="200">
        <f>INDEX(preis!C:C,MATCH(A31,preis!A:A,0))</f>
        <v>735357.14285714296</v>
      </c>
    </row>
    <row r="32" spans="1:7" x14ac:dyDescent="0.25">
      <c r="A32" s="31" t="s">
        <v>329</v>
      </c>
      <c r="B32" s="52" t="s">
        <v>330</v>
      </c>
      <c r="C32" s="28" t="s">
        <v>315</v>
      </c>
      <c r="D32" s="208">
        <v>370</v>
      </c>
      <c r="E32" s="46" t="s">
        <v>98</v>
      </c>
      <c r="F32" s="52" t="s">
        <v>97</v>
      </c>
      <c r="G32" s="200">
        <f>INDEX(preis!C:C,MATCH(A32,preis!A:A,0))</f>
        <v>754375</v>
      </c>
    </row>
    <row r="33" spans="1:7" x14ac:dyDescent="0.25">
      <c r="A33" s="31" t="s">
        <v>331</v>
      </c>
      <c r="B33" s="52" t="s">
        <v>332</v>
      </c>
      <c r="C33" s="28" t="s">
        <v>316</v>
      </c>
      <c r="D33" s="208">
        <v>245</v>
      </c>
      <c r="E33" s="46" t="s">
        <v>98</v>
      </c>
      <c r="F33" s="52" t="s">
        <v>97</v>
      </c>
      <c r="G33" s="200">
        <f>INDEX(preis!C:C,MATCH(A33,preis!A:A,0))</f>
        <v>868482.14285714296</v>
      </c>
    </row>
    <row r="34" spans="1:7" ht="15.75" thickBot="1" x14ac:dyDescent="0.3">
      <c r="A34" s="32" t="s">
        <v>333</v>
      </c>
      <c r="B34" s="54" t="s">
        <v>334</v>
      </c>
      <c r="C34" s="33" t="s">
        <v>316</v>
      </c>
      <c r="D34" s="208">
        <v>370</v>
      </c>
      <c r="E34" s="63" t="s">
        <v>98</v>
      </c>
      <c r="F34" s="54" t="s">
        <v>97</v>
      </c>
      <c r="G34" s="200">
        <f>INDEX(preis!C:C,MATCH(A34,preis!A:A,0))</f>
        <v>887500</v>
      </c>
    </row>
    <row r="35" spans="1:7" ht="16.5" thickBot="1" x14ac:dyDescent="0.3">
      <c r="A35" s="20"/>
      <c r="B35" s="21"/>
      <c r="C35" s="22"/>
      <c r="D35" s="23"/>
      <c r="E35" s="23"/>
      <c r="F35" s="23"/>
      <c r="G35" s="24"/>
    </row>
    <row r="36" spans="1:7" x14ac:dyDescent="0.25">
      <c r="A36" s="112" t="s">
        <v>406</v>
      </c>
      <c r="B36" s="113" t="s">
        <v>407</v>
      </c>
      <c r="C36" s="90"/>
      <c r="D36" s="90"/>
      <c r="E36" s="90"/>
      <c r="F36" s="91"/>
      <c r="G36" s="200">
        <f>INDEX(preis!C:C,MATCH(A36,preis!A:A,0))</f>
        <v>0</v>
      </c>
    </row>
    <row r="37" spans="1:7" x14ac:dyDescent="0.25">
      <c r="A37" s="107" t="s">
        <v>403</v>
      </c>
      <c r="B37" s="109" t="s">
        <v>187</v>
      </c>
      <c r="C37" s="110"/>
      <c r="D37" s="110"/>
      <c r="E37" s="110"/>
      <c r="F37" s="111"/>
      <c r="G37" s="200">
        <f>INDEX(preis!C:C,MATCH(A37,preis!A:A,0))</f>
        <v>0</v>
      </c>
    </row>
    <row r="38" spans="1:7" x14ac:dyDescent="0.25">
      <c r="A38" s="107" t="s">
        <v>396</v>
      </c>
      <c r="B38" s="109" t="s">
        <v>188</v>
      </c>
      <c r="C38" s="110"/>
      <c r="D38" s="110"/>
      <c r="E38" s="110"/>
      <c r="F38" s="111"/>
      <c r="G38" s="200">
        <f>INDEX(preis!C:C,MATCH(A38,preis!A:A,0))</f>
        <v>0</v>
      </c>
    </row>
    <row r="39" spans="1:7" x14ac:dyDescent="0.25">
      <c r="A39" s="107" t="s">
        <v>372</v>
      </c>
      <c r="B39" s="109" t="s">
        <v>465</v>
      </c>
      <c r="C39" s="110"/>
      <c r="D39" s="110"/>
      <c r="E39" s="110"/>
      <c r="F39" s="111"/>
      <c r="G39" s="200">
        <f>INDEX(preis!C:C,MATCH(A39,preis!A:A,0))</f>
        <v>0</v>
      </c>
    </row>
    <row r="40" spans="1:7" x14ac:dyDescent="0.25">
      <c r="A40" s="107" t="s">
        <v>410</v>
      </c>
      <c r="B40" s="109" t="s">
        <v>189</v>
      </c>
      <c r="C40" s="110"/>
      <c r="D40" s="110"/>
      <c r="E40" s="110"/>
      <c r="F40" s="111"/>
      <c r="G40" s="200">
        <f>INDEX(preis!C:C,MATCH(A40,preis!A:A,0))</f>
        <v>0</v>
      </c>
    </row>
    <row r="41" spans="1:7" ht="15.75" thickBot="1" x14ac:dyDescent="0.3">
      <c r="A41" s="108" t="s">
        <v>388</v>
      </c>
      <c r="B41" s="114" t="s">
        <v>389</v>
      </c>
      <c r="C41" s="92"/>
      <c r="D41" s="92"/>
      <c r="E41" s="92"/>
      <c r="F41" s="93"/>
      <c r="G41" s="200">
        <f>INDEX(preis!C:C,MATCH(A41,preis!A:A,0))</f>
        <v>0</v>
      </c>
    </row>
  </sheetData>
  <mergeCells count="3">
    <mergeCell ref="A17:C17"/>
    <mergeCell ref="A18:C18"/>
    <mergeCell ref="A19:B19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8:G43"/>
  <sheetViews>
    <sheetView workbookViewId="0">
      <selection activeCell="L18" sqref="L18"/>
    </sheetView>
  </sheetViews>
  <sheetFormatPr defaultRowHeight="15" x14ac:dyDescent="0.25"/>
  <cols>
    <col min="1" max="1" width="16" customWidth="1"/>
    <col min="2" max="2" width="15.5703125" customWidth="1"/>
    <col min="3" max="3" width="11.140625" customWidth="1"/>
    <col min="4" max="4" width="14.28515625" customWidth="1"/>
    <col min="5" max="5" width="20.85546875" customWidth="1"/>
    <col min="6" max="6" width="7.7109375" customWidth="1"/>
    <col min="7" max="7" width="11.42578125" customWidth="1"/>
  </cols>
  <sheetData>
    <row r="8" spans="1:3" ht="25.5" x14ac:dyDescent="0.35">
      <c r="C8" s="1" t="s">
        <v>183</v>
      </c>
    </row>
    <row r="9" spans="1:3" x14ac:dyDescent="0.25">
      <c r="C9" s="2" t="s">
        <v>1</v>
      </c>
    </row>
    <row r="10" spans="1:3" x14ac:dyDescent="0.25">
      <c r="C10" s="3" t="s">
        <v>1062</v>
      </c>
    </row>
    <row r="12" spans="1:3" ht="18.75" x14ac:dyDescent="0.3">
      <c r="A12" s="4" t="s">
        <v>1065</v>
      </c>
    </row>
    <row r="13" spans="1:3" ht="18.75" x14ac:dyDescent="0.3">
      <c r="A13" s="4"/>
      <c r="C13" s="4" t="s">
        <v>190</v>
      </c>
    </row>
    <row r="14" spans="1:3" ht="18.75" x14ac:dyDescent="0.3">
      <c r="C14" s="4" t="s">
        <v>191</v>
      </c>
    </row>
    <row r="16" spans="1:3" x14ac:dyDescent="0.25">
      <c r="A16" s="210" t="s">
        <v>150</v>
      </c>
      <c r="B16" s="210"/>
      <c r="C16" s="210"/>
    </row>
    <row r="17" spans="1:7" ht="14.45" customHeight="1" x14ac:dyDescent="0.25">
      <c r="A17" s="210" t="s">
        <v>1068</v>
      </c>
      <c r="B17" s="210"/>
      <c r="C17" s="210"/>
    </row>
    <row r="18" spans="1:7" x14ac:dyDescent="0.25">
      <c r="A18" s="210" t="s">
        <v>75</v>
      </c>
      <c r="B18" s="210"/>
      <c r="C18" s="210"/>
    </row>
    <row r="19" spans="1:7" x14ac:dyDescent="0.25">
      <c r="A19" s="210" t="s">
        <v>76</v>
      </c>
      <c r="B19" s="210"/>
      <c r="C19" s="25"/>
    </row>
    <row r="20" spans="1:7" x14ac:dyDescent="0.25">
      <c r="A20" t="s">
        <v>77</v>
      </c>
    </row>
    <row r="23" spans="1:7" ht="15.75" thickBot="1" x14ac:dyDescent="0.3"/>
    <row r="24" spans="1:7" ht="39" thickBot="1" x14ac:dyDescent="0.3">
      <c r="A24" s="9" t="s">
        <v>10</v>
      </c>
      <c r="B24" s="10" t="s">
        <v>11</v>
      </c>
      <c r="C24" s="11" t="s">
        <v>12</v>
      </c>
      <c r="D24" s="11" t="s">
        <v>35</v>
      </c>
      <c r="E24" s="12" t="s">
        <v>84</v>
      </c>
      <c r="F24" s="12" t="s">
        <v>85</v>
      </c>
      <c r="G24" s="13" t="s">
        <v>1058</v>
      </c>
    </row>
    <row r="25" spans="1:7" x14ac:dyDescent="0.25">
      <c r="A25" s="59" t="s">
        <v>650</v>
      </c>
      <c r="B25" s="58" t="s">
        <v>844</v>
      </c>
      <c r="C25" s="60" t="s">
        <v>105</v>
      </c>
      <c r="D25" s="208">
        <v>410</v>
      </c>
      <c r="E25" s="62" t="s">
        <v>304</v>
      </c>
      <c r="F25" s="143" t="s">
        <v>97</v>
      </c>
      <c r="G25" s="200">
        <f>INDEX(preis!C:C,MATCH(A25,preis!A:A,0))</f>
        <v>1775000</v>
      </c>
    </row>
    <row r="26" spans="1:7" x14ac:dyDescent="0.25">
      <c r="A26" s="31" t="s">
        <v>651</v>
      </c>
      <c r="B26" s="52" t="s">
        <v>845</v>
      </c>
      <c r="C26" s="28" t="s">
        <v>105</v>
      </c>
      <c r="D26" s="208">
        <v>410</v>
      </c>
      <c r="E26" s="46" t="s">
        <v>304</v>
      </c>
      <c r="F26" s="144" t="s">
        <v>97</v>
      </c>
      <c r="G26" s="200">
        <f>INDEX(preis!C:C,MATCH(A26,preis!A:A,0))</f>
        <v>2060267.8571428573</v>
      </c>
    </row>
    <row r="27" spans="1:7" x14ac:dyDescent="0.25">
      <c r="A27" s="31" t="s">
        <v>652</v>
      </c>
      <c r="B27" s="52" t="s">
        <v>846</v>
      </c>
      <c r="C27" s="28" t="s">
        <v>335</v>
      </c>
      <c r="D27" s="208">
        <v>510</v>
      </c>
      <c r="E27" s="46" t="s">
        <v>304</v>
      </c>
      <c r="F27" s="144" t="s">
        <v>97</v>
      </c>
      <c r="G27" s="200">
        <f>INDEX(preis!C:C,MATCH(A27,preis!A:A,0))</f>
        <v>1806696.4285714286</v>
      </c>
    </row>
    <row r="28" spans="1:7" x14ac:dyDescent="0.25">
      <c r="A28" s="31" t="s">
        <v>653</v>
      </c>
      <c r="B28" s="52" t="s">
        <v>847</v>
      </c>
      <c r="C28" s="28" t="s">
        <v>335</v>
      </c>
      <c r="D28" s="208">
        <v>510</v>
      </c>
      <c r="E28" s="46" t="s">
        <v>304</v>
      </c>
      <c r="F28" s="144" t="s">
        <v>97</v>
      </c>
      <c r="G28" s="200">
        <f>INDEX(preis!C:C,MATCH(A28,preis!A:A,0))</f>
        <v>2091964.2857142859</v>
      </c>
    </row>
    <row r="29" spans="1:7" ht="12" customHeight="1" x14ac:dyDescent="0.25">
      <c r="A29" s="31" t="s">
        <v>672</v>
      </c>
      <c r="B29" s="52" t="s">
        <v>862</v>
      </c>
      <c r="C29" s="28" t="s">
        <v>336</v>
      </c>
      <c r="D29" s="208">
        <v>410</v>
      </c>
      <c r="E29" s="46" t="s">
        <v>305</v>
      </c>
      <c r="F29" s="144" t="s">
        <v>97</v>
      </c>
      <c r="G29" s="200">
        <f>INDEX(preis!C:C,MATCH(A29,preis!A:A,0))</f>
        <v>2060267.8571428573</v>
      </c>
    </row>
    <row r="30" spans="1:7" ht="12" customHeight="1" x14ac:dyDescent="0.25">
      <c r="A30" s="31" t="s">
        <v>673</v>
      </c>
      <c r="B30" s="52" t="s">
        <v>863</v>
      </c>
      <c r="C30" s="28" t="s">
        <v>336</v>
      </c>
      <c r="D30" s="208">
        <v>410</v>
      </c>
      <c r="E30" s="46" t="s">
        <v>305</v>
      </c>
      <c r="F30" s="144" t="s">
        <v>97</v>
      </c>
      <c r="G30" s="200">
        <f>INDEX(preis!C:C,MATCH(A30,preis!A:A,0))</f>
        <v>2345535.7142857146</v>
      </c>
    </row>
    <row r="31" spans="1:7" x14ac:dyDescent="0.25">
      <c r="A31" s="31" t="s">
        <v>338</v>
      </c>
      <c r="B31" s="52" t="s">
        <v>337</v>
      </c>
      <c r="C31" s="28" t="s">
        <v>336</v>
      </c>
      <c r="D31" s="208">
        <v>510</v>
      </c>
      <c r="E31" s="46" t="s">
        <v>305</v>
      </c>
      <c r="F31" s="144" t="s">
        <v>97</v>
      </c>
      <c r="G31" s="200">
        <f>INDEX(preis!C:C,MATCH(A31,preis!A:A,0))</f>
        <v>2091964.2857142859</v>
      </c>
    </row>
    <row r="32" spans="1:7" x14ac:dyDescent="0.25">
      <c r="A32" s="31" t="s">
        <v>674</v>
      </c>
      <c r="B32" s="52" t="s">
        <v>864</v>
      </c>
      <c r="C32" s="28" t="s">
        <v>336</v>
      </c>
      <c r="D32" s="208">
        <v>510</v>
      </c>
      <c r="E32" s="46" t="s">
        <v>305</v>
      </c>
      <c r="F32" s="144" t="s">
        <v>97</v>
      </c>
      <c r="G32" s="200">
        <f>INDEX(preis!C:C,MATCH(A32,preis!A:A,0))</f>
        <v>2377232.1428571432</v>
      </c>
    </row>
    <row r="33" spans="1:7" x14ac:dyDescent="0.25">
      <c r="A33" s="31" t="s">
        <v>721</v>
      </c>
      <c r="B33" s="52" t="s">
        <v>911</v>
      </c>
      <c r="C33" s="28" t="s">
        <v>107</v>
      </c>
      <c r="D33" s="208">
        <v>740</v>
      </c>
      <c r="E33" s="46" t="s">
        <v>306</v>
      </c>
      <c r="F33" s="144" t="s">
        <v>308</v>
      </c>
      <c r="G33" s="200" t="str">
        <f>INDEX(preis!C:C,MATCH(A33,preis!A:A,0))</f>
        <v>Требуется уточнение</v>
      </c>
    </row>
    <row r="34" spans="1:7" x14ac:dyDescent="0.25">
      <c r="A34" s="31" t="s">
        <v>722</v>
      </c>
      <c r="B34" s="52" t="s">
        <v>912</v>
      </c>
      <c r="C34" s="28" t="s">
        <v>107</v>
      </c>
      <c r="D34" s="208">
        <v>740</v>
      </c>
      <c r="E34" s="46" t="s">
        <v>306</v>
      </c>
      <c r="F34" s="144" t="s">
        <v>308</v>
      </c>
      <c r="G34" s="200">
        <f>INDEX(preis!C:C,MATCH(A34,preis!A:A,0))</f>
        <v>3169642.8571428573</v>
      </c>
    </row>
    <row r="35" spans="1:7" x14ac:dyDescent="0.25">
      <c r="A35" s="31" t="s">
        <v>723</v>
      </c>
      <c r="B35" s="52" t="s">
        <v>913</v>
      </c>
      <c r="C35" s="28" t="s">
        <v>108</v>
      </c>
      <c r="D35" s="208">
        <v>740</v>
      </c>
      <c r="E35" s="46" t="s">
        <v>307</v>
      </c>
      <c r="F35" s="144" t="s">
        <v>309</v>
      </c>
      <c r="G35" s="200" t="str">
        <f>INDEX(preis!C:C,MATCH(A35,preis!A:A,0))</f>
        <v>Требуется уточнение</v>
      </c>
    </row>
    <row r="36" spans="1:7" x14ac:dyDescent="0.25">
      <c r="A36" s="31" t="s">
        <v>724</v>
      </c>
      <c r="B36" s="52" t="s">
        <v>914</v>
      </c>
      <c r="C36" s="28" t="s">
        <v>108</v>
      </c>
      <c r="D36" s="208">
        <v>740</v>
      </c>
      <c r="E36" s="46" t="s">
        <v>307</v>
      </c>
      <c r="F36" s="144" t="s">
        <v>309</v>
      </c>
      <c r="G36" s="200">
        <f>INDEX(preis!C:C,MATCH(A36,preis!A:A,0))</f>
        <v>3486607.1428571432</v>
      </c>
    </row>
    <row r="37" spans="1:7" x14ac:dyDescent="0.25">
      <c r="A37" s="31" t="s">
        <v>719</v>
      </c>
      <c r="B37" s="52" t="s">
        <v>909</v>
      </c>
      <c r="C37" s="28" t="s">
        <v>109</v>
      </c>
      <c r="D37" s="208">
        <v>740</v>
      </c>
      <c r="E37" s="46" t="s">
        <v>307</v>
      </c>
      <c r="F37" s="144" t="s">
        <v>310</v>
      </c>
      <c r="G37" s="200" t="str">
        <f>INDEX(preis!C:C,MATCH(A37,preis!A:A,0))</f>
        <v>Требуется уточнение</v>
      </c>
    </row>
    <row r="38" spans="1:7" ht="15.75" thickBot="1" x14ac:dyDescent="0.3">
      <c r="A38" s="32" t="s">
        <v>720</v>
      </c>
      <c r="B38" s="54" t="s">
        <v>910</v>
      </c>
      <c r="C38" s="33" t="s">
        <v>109</v>
      </c>
      <c r="D38" s="208">
        <v>740</v>
      </c>
      <c r="E38" s="63" t="s">
        <v>307</v>
      </c>
      <c r="F38" s="145" t="s">
        <v>310</v>
      </c>
      <c r="G38" s="200">
        <f>INDEX(preis!C:C,MATCH(A38,preis!A:A,0))</f>
        <v>3803571.4285714286</v>
      </c>
    </row>
    <row r="39" spans="1:7" ht="15.75" x14ac:dyDescent="0.25">
      <c r="A39" s="20"/>
      <c r="B39" s="21"/>
      <c r="C39" s="22"/>
      <c r="D39" s="23"/>
      <c r="E39" s="23"/>
      <c r="F39" s="23"/>
      <c r="G39" s="115"/>
    </row>
    <row r="40" spans="1:7" ht="15.75" x14ac:dyDescent="0.25">
      <c r="A40" s="20"/>
      <c r="B40" s="21"/>
      <c r="C40" s="22"/>
      <c r="D40" s="23"/>
      <c r="E40" s="23"/>
      <c r="F40" s="23"/>
      <c r="G40" s="115"/>
    </row>
    <row r="41" spans="1:7" ht="16.5" thickBot="1" x14ac:dyDescent="0.3">
      <c r="A41" s="20"/>
      <c r="B41" s="21"/>
      <c r="C41" s="22"/>
      <c r="D41" s="23"/>
      <c r="E41" s="23"/>
      <c r="F41" s="23"/>
      <c r="G41" s="115"/>
    </row>
    <row r="42" spans="1:7" x14ac:dyDescent="0.25">
      <c r="A42" s="117" t="s">
        <v>369</v>
      </c>
      <c r="B42" s="146" t="s">
        <v>370</v>
      </c>
      <c r="C42" s="147"/>
      <c r="D42" s="147"/>
      <c r="E42" s="147"/>
      <c r="F42" s="148"/>
      <c r="G42" s="200">
        <f>INDEX(preis!C:C,MATCH(A42,preis!A:A,0))</f>
        <v>0</v>
      </c>
    </row>
    <row r="43" spans="1:7" ht="15.75" thickBot="1" x14ac:dyDescent="0.3">
      <c r="A43" s="154" t="s">
        <v>390</v>
      </c>
      <c r="B43" s="155" t="s">
        <v>391</v>
      </c>
      <c r="C43" s="156"/>
      <c r="D43" s="156"/>
      <c r="E43" s="156"/>
      <c r="F43" s="157"/>
      <c r="G43" s="200">
        <f>INDEX(preis!C:C,MATCH(A43,preis!A:A,0))</f>
        <v>0</v>
      </c>
    </row>
  </sheetData>
  <mergeCells count="4">
    <mergeCell ref="A17:C17"/>
    <mergeCell ref="A18:C18"/>
    <mergeCell ref="A19:B19"/>
    <mergeCell ref="A16:C16"/>
  </mergeCells>
  <pageMargins left="0.25" right="0.25" top="0.75" bottom="0.75" header="0.3" footer="0.3"/>
  <pageSetup paperSize="9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8:G42"/>
  <sheetViews>
    <sheetView workbookViewId="0">
      <selection activeCell="A18" sqref="A18"/>
    </sheetView>
  </sheetViews>
  <sheetFormatPr defaultRowHeight="15" x14ac:dyDescent="0.25"/>
  <cols>
    <col min="1" max="1" width="16.85546875" customWidth="1"/>
    <col min="2" max="2" width="17.85546875" customWidth="1"/>
    <col min="3" max="3" width="12" customWidth="1"/>
    <col min="5" max="5" width="9" customWidth="1"/>
    <col min="6" max="6" width="22.5703125" customWidth="1"/>
    <col min="7" max="7" width="11.140625" customWidth="1"/>
  </cols>
  <sheetData>
    <row r="8" spans="1:4" ht="22.5" x14ac:dyDescent="0.3">
      <c r="D8" s="35" t="s">
        <v>148</v>
      </c>
    </row>
    <row r="9" spans="1:4" x14ac:dyDescent="0.25">
      <c r="D9" s="2" t="s">
        <v>1</v>
      </c>
    </row>
    <row r="10" spans="1:4" x14ac:dyDescent="0.25">
      <c r="D10" s="3" t="s">
        <v>1062</v>
      </c>
    </row>
    <row r="12" spans="1:4" ht="18.75" x14ac:dyDescent="0.3">
      <c r="A12" s="4" t="s">
        <v>142</v>
      </c>
    </row>
    <row r="13" spans="1:4" ht="18.75" x14ac:dyDescent="0.3">
      <c r="A13" s="4"/>
      <c r="C13" s="4" t="s">
        <v>151</v>
      </c>
    </row>
    <row r="14" spans="1:4" ht="18.75" x14ac:dyDescent="0.3">
      <c r="C14" s="4"/>
    </row>
    <row r="15" spans="1:4" x14ac:dyDescent="0.25">
      <c r="A15" s="210" t="s">
        <v>36</v>
      </c>
      <c r="B15" s="210"/>
      <c r="C15" s="210"/>
      <c r="D15" s="210"/>
    </row>
    <row r="16" spans="1:4" ht="13.15" customHeight="1" x14ac:dyDescent="0.25">
      <c r="A16" s="210" t="s">
        <v>149</v>
      </c>
      <c r="B16" s="210"/>
      <c r="C16" s="210"/>
      <c r="D16" s="210"/>
    </row>
    <row r="17" spans="1:7" x14ac:dyDescent="0.25">
      <c r="A17" s="210" t="s">
        <v>6</v>
      </c>
      <c r="B17" s="210"/>
      <c r="C17" s="210"/>
      <c r="D17" s="210"/>
    </row>
    <row r="18" spans="1:7" x14ac:dyDescent="0.25">
      <c r="A18" t="s">
        <v>150</v>
      </c>
    </row>
    <row r="21" spans="1:7" ht="15.75" thickBot="1" x14ac:dyDescent="0.3"/>
    <row r="22" spans="1:7" ht="51.75" thickBot="1" x14ac:dyDescent="0.3">
      <c r="A22" s="9" t="s">
        <v>10</v>
      </c>
      <c r="B22" s="10" t="s">
        <v>11</v>
      </c>
      <c r="C22" s="11" t="s">
        <v>12</v>
      </c>
      <c r="D22" s="11" t="s">
        <v>35</v>
      </c>
      <c r="E22" s="12" t="s">
        <v>14</v>
      </c>
      <c r="F22" s="12" t="s">
        <v>145</v>
      </c>
      <c r="G22" s="13" t="s">
        <v>1058</v>
      </c>
    </row>
    <row r="23" spans="1:7" x14ac:dyDescent="0.25">
      <c r="A23" s="181" t="s">
        <v>675</v>
      </c>
      <c r="B23" s="182" t="s">
        <v>865</v>
      </c>
      <c r="C23" s="61" t="s">
        <v>138</v>
      </c>
      <c r="D23" s="208">
        <v>262</v>
      </c>
      <c r="E23" s="61" t="s">
        <v>48</v>
      </c>
      <c r="F23" s="61" t="s">
        <v>146</v>
      </c>
      <c r="G23" s="200">
        <f>INDEX(preis!C:C,MATCH(A23,preis!A:A,0))</f>
        <v>1965178.5714285716</v>
      </c>
    </row>
    <row r="24" spans="1:7" x14ac:dyDescent="0.25">
      <c r="A24" s="103" t="s">
        <v>676</v>
      </c>
      <c r="B24" s="183" t="s">
        <v>866</v>
      </c>
      <c r="C24" s="27" t="s">
        <v>138</v>
      </c>
      <c r="D24" s="208">
        <v>262</v>
      </c>
      <c r="E24" s="27" t="s">
        <v>48</v>
      </c>
      <c r="F24" s="27" t="s">
        <v>146</v>
      </c>
      <c r="G24" s="200">
        <f>INDEX(preis!C:C,MATCH(A24,preis!A:A,0))</f>
        <v>2345535.7142857146</v>
      </c>
    </row>
    <row r="25" spans="1:7" x14ac:dyDescent="0.25">
      <c r="A25" s="103" t="s">
        <v>693</v>
      </c>
      <c r="B25" s="184" t="s">
        <v>883</v>
      </c>
      <c r="C25" s="27" t="s">
        <v>139</v>
      </c>
      <c r="D25" s="208">
        <v>355</v>
      </c>
      <c r="E25" s="27" t="s">
        <v>48</v>
      </c>
      <c r="F25" s="27" t="s">
        <v>146</v>
      </c>
      <c r="G25" s="200">
        <f>INDEX(preis!C:C,MATCH(A25,preis!A:A,0))</f>
        <v>2282142.8571428573</v>
      </c>
    </row>
    <row r="26" spans="1:7" x14ac:dyDescent="0.25">
      <c r="A26" s="103" t="s">
        <v>694</v>
      </c>
      <c r="B26" s="183" t="s">
        <v>884</v>
      </c>
      <c r="C26" s="27" t="s">
        <v>139</v>
      </c>
      <c r="D26" s="208">
        <v>355</v>
      </c>
      <c r="E26" s="27" t="s">
        <v>48</v>
      </c>
      <c r="F26" s="27" t="s">
        <v>146</v>
      </c>
      <c r="G26" s="200">
        <f>INDEX(preis!C:C,MATCH(A26,preis!A:A,0))</f>
        <v>2725892.8571428573</v>
      </c>
    </row>
    <row r="27" spans="1:7" x14ac:dyDescent="0.25">
      <c r="A27" s="103" t="s">
        <v>703</v>
      </c>
      <c r="B27" s="184" t="s">
        <v>893</v>
      </c>
      <c r="C27" s="27" t="s">
        <v>140</v>
      </c>
      <c r="D27" s="208">
        <v>355</v>
      </c>
      <c r="E27" s="27" t="s">
        <v>48</v>
      </c>
      <c r="F27" s="27" t="s">
        <v>147</v>
      </c>
      <c r="G27" s="200">
        <f>INDEX(preis!C:C,MATCH(A27,preis!A:A,0))</f>
        <v>2725892.8571428573</v>
      </c>
    </row>
    <row r="28" spans="1:7" x14ac:dyDescent="0.25">
      <c r="A28" s="103" t="s">
        <v>704</v>
      </c>
      <c r="B28" s="183" t="s">
        <v>894</v>
      </c>
      <c r="C28" s="27" t="s">
        <v>140</v>
      </c>
      <c r="D28" s="208">
        <v>355</v>
      </c>
      <c r="E28" s="27" t="s">
        <v>48</v>
      </c>
      <c r="F28" s="27" t="s">
        <v>147</v>
      </c>
      <c r="G28" s="200">
        <f>INDEX(preis!C:C,MATCH(A28,preis!A:A,0))</f>
        <v>3042857.1428571432</v>
      </c>
    </row>
    <row r="29" spans="1:7" x14ac:dyDescent="0.25">
      <c r="A29" s="103" t="s">
        <v>725</v>
      </c>
      <c r="B29" s="184" t="s">
        <v>915</v>
      </c>
      <c r="C29" s="27" t="s">
        <v>141</v>
      </c>
      <c r="D29" s="208">
        <v>420</v>
      </c>
      <c r="E29" s="27" t="s">
        <v>48</v>
      </c>
      <c r="F29" s="27" t="s">
        <v>147</v>
      </c>
      <c r="G29" s="200">
        <f>INDEX(preis!C:C,MATCH(A29,preis!A:A,0))</f>
        <v>3169642.8571428573</v>
      </c>
    </row>
    <row r="30" spans="1:7" ht="15.75" thickBot="1" x14ac:dyDescent="0.3">
      <c r="A30" s="104" t="s">
        <v>726</v>
      </c>
      <c r="B30" s="185" t="s">
        <v>916</v>
      </c>
      <c r="C30" s="50" t="s">
        <v>141</v>
      </c>
      <c r="D30" s="208">
        <v>420</v>
      </c>
      <c r="E30" s="50" t="s">
        <v>48</v>
      </c>
      <c r="F30" s="50" t="s">
        <v>147</v>
      </c>
      <c r="G30" s="200">
        <f>INDEX(preis!C:C,MATCH(A30,preis!A:A,0))</f>
        <v>3486607.1428571432</v>
      </c>
    </row>
    <row r="32" spans="1:7" ht="15.75" thickBot="1" x14ac:dyDescent="0.3"/>
    <row r="33" spans="1:7" x14ac:dyDescent="0.25">
      <c r="A33" s="117" t="s">
        <v>348</v>
      </c>
      <c r="B33" s="146" t="s">
        <v>161</v>
      </c>
      <c r="C33" s="147"/>
      <c r="D33" s="147"/>
      <c r="E33" s="147"/>
      <c r="F33" s="148"/>
      <c r="G33" s="200">
        <f>INDEX(preis!C:C,MATCH(A33,preis!A:A,0))</f>
        <v>0</v>
      </c>
    </row>
    <row r="34" spans="1:7" x14ac:dyDescent="0.25">
      <c r="A34" s="119" t="s">
        <v>349</v>
      </c>
      <c r="B34" s="150" t="s">
        <v>162</v>
      </c>
      <c r="C34" s="151"/>
      <c r="D34" s="151"/>
      <c r="E34" s="151"/>
      <c r="F34" s="152"/>
      <c r="G34" s="200">
        <f>INDEX(preis!C:C,MATCH(A34,preis!A:A,0))</f>
        <v>0</v>
      </c>
    </row>
    <row r="35" spans="1:7" x14ac:dyDescent="0.25">
      <c r="A35" s="119" t="s">
        <v>350</v>
      </c>
      <c r="B35" s="150" t="s">
        <v>163</v>
      </c>
      <c r="C35" s="151"/>
      <c r="D35" s="151"/>
      <c r="E35" s="151"/>
      <c r="F35" s="152"/>
      <c r="G35" s="200">
        <f>INDEX(preis!C:C,MATCH(A35,preis!A:A,0))</f>
        <v>0</v>
      </c>
    </row>
    <row r="36" spans="1:7" ht="15.75" thickBot="1" x14ac:dyDescent="0.3">
      <c r="A36" s="154" t="s">
        <v>174</v>
      </c>
      <c r="B36" s="155" t="s">
        <v>164</v>
      </c>
      <c r="C36" s="156"/>
      <c r="D36" s="156"/>
      <c r="E36" s="156"/>
      <c r="F36" s="157"/>
      <c r="G36" s="200">
        <f>INDEX(preis!C:C,MATCH(A36,preis!A:A,0))</f>
        <v>0</v>
      </c>
    </row>
    <row r="41" spans="1:7" ht="15.75" x14ac:dyDescent="0.25">
      <c r="A41" s="19" t="s">
        <v>460</v>
      </c>
    </row>
    <row r="42" spans="1:7" ht="15.75" x14ac:dyDescent="0.25">
      <c r="A42" s="19" t="s">
        <v>132</v>
      </c>
    </row>
  </sheetData>
  <mergeCells count="3">
    <mergeCell ref="A15:D15"/>
    <mergeCell ref="A16:D16"/>
    <mergeCell ref="A17:D17"/>
  </mergeCells>
  <pageMargins left="0.25" right="0.25" top="0.75" bottom="0.75" header="0.3" footer="0.3"/>
  <pageSetup paperSize="9" orientation="portrait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414"/>
  <sheetViews>
    <sheetView topLeftCell="A7" workbookViewId="0">
      <selection activeCell="C38" sqref="C38"/>
    </sheetView>
  </sheetViews>
  <sheetFormatPr defaultRowHeight="15" x14ac:dyDescent="0.25"/>
  <cols>
    <col min="1" max="1" width="27.140625" customWidth="1"/>
    <col min="2" max="2" width="28.140625" customWidth="1"/>
    <col min="3" max="3" width="24.28515625" style="196" bestFit="1" customWidth="1"/>
    <col min="4" max="4" width="16.85546875" style="196" customWidth="1"/>
  </cols>
  <sheetData>
    <row r="1" spans="1:5" x14ac:dyDescent="0.25">
      <c r="A1" s="65">
        <v>1</v>
      </c>
      <c r="B1" s="65">
        <v>3</v>
      </c>
      <c r="C1" s="192"/>
      <c r="D1" s="192"/>
    </row>
    <row r="2" spans="1:5" x14ac:dyDescent="0.25">
      <c r="C2" s="197"/>
      <c r="D2" s="193"/>
    </row>
    <row r="3" spans="1:5" s="68" customFormat="1" ht="13.15" customHeight="1" x14ac:dyDescent="0.25">
      <c r="A3" s="66" t="s">
        <v>10</v>
      </c>
      <c r="B3" s="67" t="s">
        <v>11</v>
      </c>
      <c r="C3" s="194" t="s">
        <v>1069</v>
      </c>
      <c r="D3" s="194"/>
    </row>
    <row r="4" spans="1:5" ht="13.15" customHeight="1" x14ac:dyDescent="0.25">
      <c r="A4" s="69" t="s">
        <v>201</v>
      </c>
      <c r="B4" s="6" t="s">
        <v>80</v>
      </c>
      <c r="C4" s="198">
        <v>100160.71428571428</v>
      </c>
      <c r="D4" s="198"/>
      <c r="E4" s="209"/>
    </row>
    <row r="5" spans="1:5" ht="13.15" customHeight="1" x14ac:dyDescent="0.25">
      <c r="A5" s="69" t="s">
        <v>472</v>
      </c>
      <c r="B5" s="6" t="s">
        <v>341</v>
      </c>
      <c r="C5" s="198">
        <v>105232.14285714284</v>
      </c>
      <c r="D5" s="198"/>
      <c r="E5" s="209"/>
    </row>
    <row r="6" spans="1:5" ht="13.15" customHeight="1" x14ac:dyDescent="0.25">
      <c r="A6" s="69" t="s">
        <v>19</v>
      </c>
      <c r="B6" s="6" t="s">
        <v>17</v>
      </c>
      <c r="C6" s="198">
        <v>157413.22023809524</v>
      </c>
      <c r="D6" s="198"/>
      <c r="E6" s="209"/>
    </row>
    <row r="7" spans="1:5" ht="13.15" customHeight="1" x14ac:dyDescent="0.25">
      <c r="A7" s="69" t="s">
        <v>473</v>
      </c>
      <c r="B7" s="6" t="s">
        <v>749</v>
      </c>
      <c r="C7" s="198">
        <v>189925</v>
      </c>
      <c r="D7" s="198"/>
      <c r="E7" s="209"/>
    </row>
    <row r="8" spans="1:5" ht="13.15" customHeight="1" x14ac:dyDescent="0.25">
      <c r="A8" s="69" t="s">
        <v>16</v>
      </c>
      <c r="B8" s="6" t="s">
        <v>17</v>
      </c>
      <c r="C8" s="198">
        <v>181303.57142857139</v>
      </c>
      <c r="D8" s="198"/>
      <c r="E8" s="209"/>
    </row>
    <row r="9" spans="1:5" ht="13.15" customHeight="1" x14ac:dyDescent="0.25">
      <c r="A9" s="69" t="s">
        <v>474</v>
      </c>
      <c r="B9" s="6" t="s">
        <v>749</v>
      </c>
      <c r="C9" s="198">
        <v>186375</v>
      </c>
      <c r="D9" s="198"/>
      <c r="E9" s="209"/>
    </row>
    <row r="10" spans="1:5" ht="13.15" customHeight="1" x14ac:dyDescent="0.25">
      <c r="A10" s="69" t="s">
        <v>202</v>
      </c>
      <c r="B10" s="6" t="s">
        <v>81</v>
      </c>
      <c r="C10" s="198">
        <v>125517.85714285713</v>
      </c>
      <c r="D10" s="198"/>
      <c r="E10" s="209"/>
    </row>
    <row r="11" spans="1:5" ht="13.15" customHeight="1" x14ac:dyDescent="0.25">
      <c r="A11" s="69" t="s">
        <v>203</v>
      </c>
      <c r="B11" s="6" t="s">
        <v>90</v>
      </c>
      <c r="C11" s="198">
        <v>115916.80867346939</v>
      </c>
      <c r="D11" s="198"/>
      <c r="E11" s="209"/>
    </row>
    <row r="12" spans="1:5" ht="13.15" customHeight="1" x14ac:dyDescent="0.25">
      <c r="A12" s="69" t="s">
        <v>475</v>
      </c>
      <c r="B12" s="6" t="s">
        <v>177</v>
      </c>
      <c r="C12" s="198">
        <v>337249.99999999994</v>
      </c>
      <c r="D12" s="198"/>
      <c r="E12" s="209"/>
    </row>
    <row r="13" spans="1:5" ht="13.15" customHeight="1" x14ac:dyDescent="0.25">
      <c r="A13" s="69" t="s">
        <v>476</v>
      </c>
      <c r="B13" s="6" t="s">
        <v>339</v>
      </c>
      <c r="C13" s="198">
        <v>342321.42857142858</v>
      </c>
      <c r="D13" s="198"/>
      <c r="E13" s="209"/>
    </row>
    <row r="14" spans="1:5" ht="13.15" customHeight="1" x14ac:dyDescent="0.25">
      <c r="A14" s="69" t="s">
        <v>23</v>
      </c>
      <c r="B14" s="6" t="s">
        <v>21</v>
      </c>
      <c r="C14" s="198">
        <v>195375.85267857142</v>
      </c>
      <c r="D14" s="198"/>
      <c r="E14" s="209"/>
    </row>
    <row r="15" spans="1:5" ht="13.15" customHeight="1" x14ac:dyDescent="0.25">
      <c r="A15" s="69" t="s">
        <v>477</v>
      </c>
      <c r="B15" s="6" t="s">
        <v>750</v>
      </c>
      <c r="C15" s="198">
        <v>228214.28571428574</v>
      </c>
      <c r="D15" s="198"/>
      <c r="E15" s="209"/>
    </row>
    <row r="16" spans="1:5" ht="13.15" customHeight="1" x14ac:dyDescent="0.25">
      <c r="A16" s="69" t="s">
        <v>20</v>
      </c>
      <c r="B16" s="6" t="s">
        <v>21</v>
      </c>
      <c r="C16" s="198">
        <v>219339.28571428568</v>
      </c>
      <c r="D16" s="198"/>
      <c r="E16" s="209"/>
    </row>
    <row r="17" spans="1:5" ht="13.15" customHeight="1" x14ac:dyDescent="0.25">
      <c r="A17" s="69" t="s">
        <v>478</v>
      </c>
      <c r="B17" s="6" t="s">
        <v>750</v>
      </c>
      <c r="C17" s="198">
        <v>224410.71428571429</v>
      </c>
      <c r="D17" s="198"/>
      <c r="E17" s="209"/>
    </row>
    <row r="18" spans="1:5" ht="13.15" customHeight="1" x14ac:dyDescent="0.25">
      <c r="A18" s="69" t="s">
        <v>479</v>
      </c>
      <c r="B18" s="6" t="s">
        <v>751</v>
      </c>
      <c r="C18" s="198">
        <v>247232.14285714287</v>
      </c>
      <c r="D18" s="198"/>
      <c r="E18" s="209"/>
    </row>
    <row r="19" spans="1:5" ht="13.15" customHeight="1" x14ac:dyDescent="0.25">
      <c r="A19" s="69" t="s">
        <v>480</v>
      </c>
      <c r="B19" s="6" t="s">
        <v>752</v>
      </c>
      <c r="C19" s="198">
        <v>252303.57142857139</v>
      </c>
      <c r="D19" s="198"/>
      <c r="E19" s="209"/>
    </row>
    <row r="20" spans="1:5" ht="13.15" customHeight="1" x14ac:dyDescent="0.25">
      <c r="A20" s="69" t="s">
        <v>481</v>
      </c>
      <c r="B20" s="6" t="s">
        <v>751</v>
      </c>
      <c r="C20" s="198">
        <v>239624.99999999997</v>
      </c>
      <c r="D20" s="198"/>
      <c r="E20" s="209"/>
    </row>
    <row r="21" spans="1:5" ht="13.15" customHeight="1" x14ac:dyDescent="0.25">
      <c r="A21" s="69" t="s">
        <v>482</v>
      </c>
      <c r="B21" s="6" t="s">
        <v>752</v>
      </c>
      <c r="C21" s="198">
        <v>244696.42857142855</v>
      </c>
      <c r="D21" s="198"/>
      <c r="E21" s="209"/>
    </row>
    <row r="22" spans="1:5" ht="13.15" customHeight="1" x14ac:dyDescent="0.25">
      <c r="A22" s="69" t="s">
        <v>28</v>
      </c>
      <c r="B22" s="6" t="s">
        <v>25</v>
      </c>
      <c r="C22" s="198">
        <v>230116.07142857139</v>
      </c>
      <c r="D22" s="198"/>
      <c r="E22" s="209"/>
    </row>
    <row r="23" spans="1:5" ht="13.15" customHeight="1" x14ac:dyDescent="0.25">
      <c r="A23" s="69" t="s">
        <v>483</v>
      </c>
      <c r="B23" s="6" t="s">
        <v>753</v>
      </c>
      <c r="C23" s="198">
        <v>237723.21428571429</v>
      </c>
      <c r="D23" s="198"/>
      <c r="E23" s="209"/>
    </row>
    <row r="24" spans="1:5" ht="13.15" customHeight="1" x14ac:dyDescent="0.25">
      <c r="A24" s="69" t="s">
        <v>24</v>
      </c>
      <c r="B24" s="6" t="s">
        <v>25</v>
      </c>
      <c r="C24" s="198">
        <v>223142.8571428571</v>
      </c>
      <c r="D24" s="198"/>
      <c r="E24" s="209"/>
    </row>
    <row r="25" spans="1:5" ht="13.15" customHeight="1" x14ac:dyDescent="0.25">
      <c r="A25" s="69" t="s">
        <v>484</v>
      </c>
      <c r="B25" s="6" t="s">
        <v>753</v>
      </c>
      <c r="C25" s="198">
        <v>230750.00000000003</v>
      </c>
      <c r="D25" s="198"/>
      <c r="E25" s="209"/>
    </row>
    <row r="26" spans="1:5" ht="13.15" customHeight="1" x14ac:dyDescent="0.25">
      <c r="A26" s="69" t="s">
        <v>485</v>
      </c>
      <c r="B26" s="6" t="s">
        <v>754</v>
      </c>
      <c r="C26" s="198">
        <v>296678.57142857136</v>
      </c>
      <c r="D26" s="198"/>
      <c r="E26" s="209"/>
    </row>
    <row r="27" spans="1:5" ht="13.15" customHeight="1" x14ac:dyDescent="0.25">
      <c r="A27" s="69" t="s">
        <v>486</v>
      </c>
      <c r="B27" s="6" t="s">
        <v>755</v>
      </c>
      <c r="C27" s="198">
        <v>273003.61160714284</v>
      </c>
      <c r="D27" s="198"/>
      <c r="E27" s="209"/>
    </row>
    <row r="28" spans="1:5" ht="13.15" customHeight="1" x14ac:dyDescent="0.25">
      <c r="A28" s="69" t="s">
        <v>487</v>
      </c>
      <c r="B28" s="6" t="s">
        <v>754</v>
      </c>
      <c r="C28" s="198">
        <v>285267.85714285716</v>
      </c>
      <c r="D28" s="198"/>
      <c r="E28" s="209"/>
    </row>
    <row r="29" spans="1:5" ht="13.15" customHeight="1" x14ac:dyDescent="0.25">
      <c r="A29" s="69" t="s">
        <v>488</v>
      </c>
      <c r="B29" s="6" t="s">
        <v>755</v>
      </c>
      <c r="C29" s="198">
        <v>292874.99999999994</v>
      </c>
      <c r="D29" s="198"/>
      <c r="E29" s="209"/>
    </row>
    <row r="30" spans="1:5" ht="13.15" customHeight="1" x14ac:dyDescent="0.25">
      <c r="A30" s="69" t="s">
        <v>489</v>
      </c>
      <c r="B30" s="6" t="s">
        <v>756</v>
      </c>
      <c r="C30" s="198">
        <v>412053.57142857148</v>
      </c>
      <c r="D30" s="198"/>
      <c r="E30" s="209"/>
    </row>
    <row r="31" spans="1:5" ht="13.15" customHeight="1" x14ac:dyDescent="0.25">
      <c r="A31" s="69" t="s">
        <v>490</v>
      </c>
      <c r="B31" s="6" t="s">
        <v>757</v>
      </c>
      <c r="C31" s="198">
        <v>419660.7142857142</v>
      </c>
      <c r="D31" s="198"/>
      <c r="E31" s="209"/>
    </row>
    <row r="32" spans="1:5" ht="13.15" customHeight="1" x14ac:dyDescent="0.25">
      <c r="A32" s="69" t="s">
        <v>491</v>
      </c>
      <c r="B32" s="6" t="s">
        <v>756</v>
      </c>
      <c r="C32" s="198">
        <v>386696.42857142858</v>
      </c>
      <c r="D32" s="198"/>
      <c r="E32" s="209"/>
    </row>
    <row r="33" spans="1:5" ht="13.15" customHeight="1" x14ac:dyDescent="0.25">
      <c r="A33" s="69" t="s">
        <v>492</v>
      </c>
      <c r="B33" s="6" t="s">
        <v>757</v>
      </c>
      <c r="C33" s="198">
        <v>394303.57142857136</v>
      </c>
      <c r="D33" s="198"/>
      <c r="E33" s="209"/>
    </row>
    <row r="34" spans="1:5" ht="13.15" customHeight="1" x14ac:dyDescent="0.25">
      <c r="A34" s="69" t="s">
        <v>204</v>
      </c>
      <c r="B34" s="6" t="s">
        <v>82</v>
      </c>
      <c r="C34" s="198">
        <v>150875</v>
      </c>
      <c r="D34" s="198"/>
      <c r="E34" s="209"/>
    </row>
    <row r="35" spans="1:5" ht="13.15" customHeight="1" x14ac:dyDescent="0.25">
      <c r="A35" s="69" t="s">
        <v>205</v>
      </c>
      <c r="B35" s="6" t="s">
        <v>91</v>
      </c>
      <c r="C35" s="198">
        <v>139143.19132653065</v>
      </c>
      <c r="D35" s="198"/>
      <c r="E35" s="209"/>
    </row>
    <row r="36" spans="1:5" ht="13.15" customHeight="1" x14ac:dyDescent="0.25">
      <c r="A36" s="69" t="s">
        <v>493</v>
      </c>
      <c r="B36" s="6" t="s">
        <v>178</v>
      </c>
      <c r="C36" s="198">
        <v>364508.92857142858</v>
      </c>
      <c r="D36" s="198"/>
      <c r="E36" s="209"/>
    </row>
    <row r="37" spans="1:5" ht="13.15" customHeight="1" x14ac:dyDescent="0.25">
      <c r="A37" s="69" t="s">
        <v>494</v>
      </c>
      <c r="B37" s="6" t="s">
        <v>340</v>
      </c>
      <c r="C37" s="198">
        <v>372116.07142857136</v>
      </c>
      <c r="D37" s="198"/>
      <c r="E37" s="209"/>
    </row>
    <row r="38" spans="1:5" ht="13.15" customHeight="1" x14ac:dyDescent="0.25">
      <c r="A38" s="69" t="s">
        <v>33</v>
      </c>
      <c r="B38" s="6" t="s">
        <v>31</v>
      </c>
      <c r="C38" s="198">
        <v>264982.14285714284</v>
      </c>
      <c r="D38" s="198"/>
      <c r="E38" s="209"/>
    </row>
    <row r="39" spans="1:5" ht="13.15" customHeight="1" x14ac:dyDescent="0.25">
      <c r="A39" s="69" t="s">
        <v>495</v>
      </c>
      <c r="B39" s="70" t="s">
        <v>758</v>
      </c>
      <c r="C39" s="198">
        <v>272589.28571428574</v>
      </c>
      <c r="D39" s="198"/>
      <c r="E39" s="209"/>
    </row>
    <row r="40" spans="1:5" ht="13.15" customHeight="1" x14ac:dyDescent="0.25">
      <c r="A40" s="69" t="s">
        <v>30</v>
      </c>
      <c r="B40" s="6" t="s">
        <v>31</v>
      </c>
      <c r="C40" s="198">
        <v>258008.92857142855</v>
      </c>
      <c r="D40" s="198"/>
      <c r="E40" s="209"/>
    </row>
    <row r="41" spans="1:5" ht="13.15" customHeight="1" x14ac:dyDescent="0.25">
      <c r="A41" s="69" t="s">
        <v>496</v>
      </c>
      <c r="B41" s="6" t="s">
        <v>758</v>
      </c>
      <c r="C41" s="198">
        <v>264982.14285714284</v>
      </c>
      <c r="D41" s="198"/>
      <c r="E41" s="209"/>
    </row>
    <row r="42" spans="1:5" ht="13.15" customHeight="1" x14ac:dyDescent="0.25">
      <c r="A42" s="69" t="s">
        <v>497</v>
      </c>
      <c r="B42" s="6" t="s">
        <v>759</v>
      </c>
      <c r="C42" s="198">
        <v>316964.28571428574</v>
      </c>
      <c r="D42" s="198"/>
      <c r="E42" s="209"/>
    </row>
    <row r="43" spans="1:5" ht="13.15" customHeight="1" x14ac:dyDescent="0.25">
      <c r="A43" s="69" t="s">
        <v>498</v>
      </c>
      <c r="B43" s="6" t="s">
        <v>760</v>
      </c>
      <c r="C43" s="198">
        <v>324571.42857142852</v>
      </c>
      <c r="D43" s="198"/>
      <c r="E43" s="209"/>
    </row>
    <row r="44" spans="1:5" ht="13.15" customHeight="1" x14ac:dyDescent="0.25">
      <c r="A44" s="69" t="s">
        <v>499</v>
      </c>
      <c r="B44" s="6" t="s">
        <v>759</v>
      </c>
      <c r="C44" s="198">
        <v>308089.28571428574</v>
      </c>
      <c r="D44" s="198"/>
      <c r="E44" s="209"/>
    </row>
    <row r="45" spans="1:5" ht="13.15" customHeight="1" x14ac:dyDescent="0.25">
      <c r="A45" s="69" t="s">
        <v>500</v>
      </c>
      <c r="B45" s="6" t="s">
        <v>760</v>
      </c>
      <c r="C45" s="198">
        <v>315696.42857142852</v>
      </c>
      <c r="D45" s="198"/>
      <c r="E45" s="209"/>
    </row>
    <row r="46" spans="1:5" ht="13.15" customHeight="1" x14ac:dyDescent="0.25">
      <c r="A46" s="69" t="s">
        <v>501</v>
      </c>
      <c r="B46" s="6" t="s">
        <v>761</v>
      </c>
      <c r="C46" s="198">
        <v>460232.14285714278</v>
      </c>
      <c r="D46" s="198"/>
      <c r="E46" s="209"/>
    </row>
    <row r="47" spans="1:5" ht="13.15" customHeight="1" x14ac:dyDescent="0.25">
      <c r="A47" s="69" t="s">
        <v>502</v>
      </c>
      <c r="B47" s="6" t="s">
        <v>762</v>
      </c>
      <c r="C47" s="198">
        <v>467839.28571428574</v>
      </c>
      <c r="D47" s="198"/>
      <c r="E47" s="209"/>
    </row>
    <row r="48" spans="1:5" ht="13.15" customHeight="1" x14ac:dyDescent="0.25">
      <c r="A48" s="69" t="s">
        <v>503</v>
      </c>
      <c r="B48" s="6" t="s">
        <v>761</v>
      </c>
      <c r="C48" s="198">
        <v>422196.42857142852</v>
      </c>
      <c r="D48" s="198"/>
      <c r="E48" s="209"/>
    </row>
    <row r="49" spans="1:5" ht="13.15" customHeight="1" x14ac:dyDescent="0.25">
      <c r="A49" s="69" t="s">
        <v>504</v>
      </c>
      <c r="B49" s="6" t="s">
        <v>763</v>
      </c>
      <c r="C49" s="198">
        <v>429803.57142857148</v>
      </c>
      <c r="D49" s="198"/>
      <c r="E49" s="209"/>
    </row>
    <row r="50" spans="1:5" ht="13.15" customHeight="1" x14ac:dyDescent="0.25">
      <c r="A50" s="69" t="s">
        <v>284</v>
      </c>
      <c r="B50" s="6" t="s">
        <v>285</v>
      </c>
      <c r="C50" s="198">
        <v>261178.57142857139</v>
      </c>
      <c r="D50" s="198"/>
      <c r="E50" s="209"/>
    </row>
    <row r="51" spans="1:5" ht="13.15" customHeight="1" x14ac:dyDescent="0.25">
      <c r="A51" s="69" t="s">
        <v>286</v>
      </c>
      <c r="B51" s="6" t="s">
        <v>287</v>
      </c>
      <c r="C51" s="198">
        <v>272589.28571428574</v>
      </c>
      <c r="D51" s="198"/>
      <c r="E51" s="209"/>
    </row>
    <row r="52" spans="1:5" ht="13.15" customHeight="1" x14ac:dyDescent="0.25">
      <c r="A52" s="69" t="s">
        <v>317</v>
      </c>
      <c r="B52" s="6" t="s">
        <v>318</v>
      </c>
      <c r="C52" s="198">
        <v>491928.57142857136</v>
      </c>
      <c r="D52" s="198"/>
      <c r="E52" s="209"/>
    </row>
    <row r="53" spans="1:5" ht="13.15" customHeight="1" x14ac:dyDescent="0.25">
      <c r="A53" s="69" t="s">
        <v>505</v>
      </c>
      <c r="B53" s="6" t="s">
        <v>764</v>
      </c>
      <c r="C53" s="198">
        <v>503339.28571428568</v>
      </c>
      <c r="D53" s="198"/>
      <c r="E53" s="209"/>
    </row>
    <row r="54" spans="1:5" ht="13.15" customHeight="1" x14ac:dyDescent="0.25">
      <c r="A54" s="69" t="s">
        <v>506</v>
      </c>
      <c r="B54" s="6" t="s">
        <v>765</v>
      </c>
      <c r="C54" s="198">
        <v>312417.85714285716</v>
      </c>
      <c r="D54" s="198"/>
      <c r="E54" s="209"/>
    </row>
    <row r="55" spans="1:5" ht="13.15" customHeight="1" x14ac:dyDescent="0.25">
      <c r="A55" s="69" t="s">
        <v>507</v>
      </c>
      <c r="B55" s="6" t="s">
        <v>766</v>
      </c>
      <c r="C55" s="198">
        <v>380357.1428571429</v>
      </c>
      <c r="D55" s="198"/>
      <c r="E55" s="209"/>
    </row>
    <row r="56" spans="1:5" ht="13.15" customHeight="1" x14ac:dyDescent="0.25">
      <c r="A56" s="69" t="s">
        <v>508</v>
      </c>
      <c r="B56" s="6" t="s">
        <v>765</v>
      </c>
      <c r="C56" s="198">
        <v>358803.57142857148</v>
      </c>
      <c r="D56" s="198"/>
      <c r="E56" s="209"/>
    </row>
    <row r="57" spans="1:5" ht="13.15" customHeight="1" x14ac:dyDescent="0.25">
      <c r="A57" s="69" t="s">
        <v>509</v>
      </c>
      <c r="B57" s="6" t="s">
        <v>766</v>
      </c>
      <c r="C57" s="198">
        <v>358803.57142857148</v>
      </c>
      <c r="D57" s="198"/>
      <c r="E57" s="209"/>
    </row>
    <row r="58" spans="1:5" ht="13.15" customHeight="1" x14ac:dyDescent="0.25">
      <c r="A58" s="69" t="s">
        <v>510</v>
      </c>
      <c r="B58" s="6" t="s">
        <v>767</v>
      </c>
      <c r="C58" s="198">
        <v>519821.42857142858</v>
      </c>
      <c r="D58" s="198"/>
      <c r="E58" s="209"/>
    </row>
    <row r="59" spans="1:5" ht="13.15" customHeight="1" x14ac:dyDescent="0.25">
      <c r="A59" s="69" t="s">
        <v>511</v>
      </c>
      <c r="B59" s="6" t="s">
        <v>768</v>
      </c>
      <c r="C59" s="198">
        <v>519821.42857142858</v>
      </c>
      <c r="D59" s="198"/>
      <c r="E59" s="209"/>
    </row>
    <row r="60" spans="1:5" ht="13.15" customHeight="1" x14ac:dyDescent="0.25">
      <c r="A60" s="69" t="s">
        <v>512</v>
      </c>
      <c r="B60" s="6" t="s">
        <v>767</v>
      </c>
      <c r="C60" s="198">
        <v>490660.71428571426</v>
      </c>
      <c r="D60" s="198"/>
      <c r="E60" s="209"/>
    </row>
    <row r="61" spans="1:5" ht="13.15" customHeight="1" x14ac:dyDescent="0.25">
      <c r="A61" s="69" t="s">
        <v>513</v>
      </c>
      <c r="B61" s="6" t="s">
        <v>768</v>
      </c>
      <c r="C61" s="198">
        <v>490660.71428571426</v>
      </c>
      <c r="D61" s="198"/>
      <c r="E61" s="209"/>
    </row>
    <row r="62" spans="1:5" ht="13.15" customHeight="1" x14ac:dyDescent="0.25">
      <c r="A62" s="69" t="s">
        <v>514</v>
      </c>
      <c r="B62" s="6" t="s">
        <v>769</v>
      </c>
      <c r="C62" s="198">
        <v>397028.57142857148</v>
      </c>
      <c r="D62" s="198"/>
      <c r="E62" s="209"/>
    </row>
    <row r="63" spans="1:5" ht="13.15" customHeight="1" x14ac:dyDescent="0.25">
      <c r="A63" s="69" t="s">
        <v>515</v>
      </c>
      <c r="B63" s="6" t="s">
        <v>770</v>
      </c>
      <c r="C63" s="198">
        <v>453892.8571428571</v>
      </c>
      <c r="D63" s="198"/>
      <c r="E63" s="209"/>
    </row>
    <row r="64" spans="1:5" ht="13.15" customHeight="1" x14ac:dyDescent="0.25">
      <c r="A64" s="69" t="s">
        <v>516</v>
      </c>
      <c r="B64" s="6" t="s">
        <v>771</v>
      </c>
      <c r="C64" s="198">
        <v>881160.71428571432</v>
      </c>
      <c r="D64" s="198"/>
      <c r="E64" s="209"/>
    </row>
    <row r="65" spans="1:5" ht="13.15" customHeight="1" x14ac:dyDescent="0.25">
      <c r="A65" s="69" t="s">
        <v>517</v>
      </c>
      <c r="B65" s="6" t="s">
        <v>772</v>
      </c>
      <c r="C65" s="198">
        <v>891303.57142857148</v>
      </c>
      <c r="D65" s="198"/>
      <c r="E65" s="209"/>
    </row>
    <row r="66" spans="1:5" ht="13.15" customHeight="1" x14ac:dyDescent="0.25">
      <c r="A66" s="69" t="s">
        <v>518</v>
      </c>
      <c r="B66" s="6" t="s">
        <v>773</v>
      </c>
      <c r="C66" s="198">
        <v>1090357.142857143</v>
      </c>
      <c r="D66" s="198"/>
      <c r="E66" s="209"/>
    </row>
    <row r="67" spans="1:5" ht="13.15" customHeight="1" x14ac:dyDescent="0.25">
      <c r="A67" s="69" t="s">
        <v>519</v>
      </c>
      <c r="B67" s="6" t="s">
        <v>774</v>
      </c>
      <c r="C67" s="198">
        <v>1100500</v>
      </c>
      <c r="D67" s="198"/>
      <c r="E67" s="209"/>
    </row>
    <row r="68" spans="1:5" ht="13.15" customHeight="1" x14ac:dyDescent="0.25">
      <c r="A68" s="69" t="s">
        <v>520</v>
      </c>
      <c r="B68" s="6" t="s">
        <v>769</v>
      </c>
      <c r="C68" s="198">
        <v>404446.42857142858</v>
      </c>
      <c r="D68" s="198"/>
      <c r="E68" s="209"/>
    </row>
    <row r="69" spans="1:5" ht="13.15" customHeight="1" x14ac:dyDescent="0.25">
      <c r="A69" s="69" t="s">
        <v>521</v>
      </c>
      <c r="B69" s="6" t="s">
        <v>770</v>
      </c>
      <c r="C69" s="198">
        <v>404446.42857142858</v>
      </c>
      <c r="D69" s="198"/>
      <c r="E69" s="209"/>
    </row>
    <row r="70" spans="1:5" ht="13.15" customHeight="1" x14ac:dyDescent="0.25">
      <c r="A70" s="69" t="s">
        <v>522</v>
      </c>
      <c r="B70" s="6" t="s">
        <v>771</v>
      </c>
      <c r="C70" s="198">
        <v>824107.14285714296</v>
      </c>
      <c r="D70" s="198"/>
      <c r="E70" s="209"/>
    </row>
    <row r="71" spans="1:5" ht="13.15" customHeight="1" x14ac:dyDescent="0.25">
      <c r="A71" s="69" t="s">
        <v>523</v>
      </c>
      <c r="B71" s="6" t="s">
        <v>772</v>
      </c>
      <c r="C71" s="198">
        <v>834250</v>
      </c>
      <c r="D71" s="198"/>
      <c r="E71" s="209"/>
    </row>
    <row r="72" spans="1:5" ht="13.15" customHeight="1" x14ac:dyDescent="0.25">
      <c r="A72" s="69" t="s">
        <v>524</v>
      </c>
      <c r="B72" s="6" t="s">
        <v>773</v>
      </c>
      <c r="C72" s="198">
        <v>1014285.7142857143</v>
      </c>
      <c r="D72" s="198"/>
      <c r="E72" s="209"/>
    </row>
    <row r="73" spans="1:5" ht="13.15" customHeight="1" x14ac:dyDescent="0.25">
      <c r="A73" s="69" t="s">
        <v>525</v>
      </c>
      <c r="B73" s="6" t="s">
        <v>774</v>
      </c>
      <c r="C73" s="198">
        <v>1024428.5714285714</v>
      </c>
      <c r="D73" s="198"/>
      <c r="E73" s="209"/>
    </row>
    <row r="74" spans="1:5" ht="13.15" customHeight="1" x14ac:dyDescent="0.25">
      <c r="A74" s="69" t="s">
        <v>526</v>
      </c>
      <c r="B74" s="6" t="s">
        <v>775</v>
      </c>
      <c r="C74" s="198">
        <v>578142.85714285704</v>
      </c>
      <c r="D74" s="198"/>
      <c r="E74" s="209"/>
    </row>
    <row r="75" spans="1:5" ht="13.15" customHeight="1" x14ac:dyDescent="0.25">
      <c r="A75" s="69" t="s">
        <v>527</v>
      </c>
      <c r="B75" s="6" t="s">
        <v>776</v>
      </c>
      <c r="C75" s="198">
        <v>578142.85714285704</v>
      </c>
      <c r="D75" s="198"/>
      <c r="E75" s="209"/>
    </row>
    <row r="76" spans="1:5" ht="13.15" customHeight="1" x14ac:dyDescent="0.25">
      <c r="A76" s="69" t="s">
        <v>528</v>
      </c>
      <c r="B76" s="6" t="s">
        <v>244</v>
      </c>
      <c r="C76" s="198" t="s">
        <v>1070</v>
      </c>
      <c r="D76" s="198"/>
      <c r="E76" s="209"/>
    </row>
    <row r="77" spans="1:5" ht="13.15" customHeight="1" x14ac:dyDescent="0.25">
      <c r="A77" s="69" t="s">
        <v>529</v>
      </c>
      <c r="B77" s="6" t="s">
        <v>777</v>
      </c>
      <c r="C77" s="198" t="s">
        <v>1070</v>
      </c>
      <c r="D77" s="198"/>
      <c r="E77" s="209"/>
    </row>
    <row r="78" spans="1:5" ht="13.15" customHeight="1" x14ac:dyDescent="0.25">
      <c r="A78" s="69" t="s">
        <v>530</v>
      </c>
      <c r="B78" s="6" t="s">
        <v>778</v>
      </c>
      <c r="C78" s="198" t="s">
        <v>1070</v>
      </c>
      <c r="D78" s="198"/>
      <c r="E78" s="209"/>
    </row>
    <row r="79" spans="1:5" ht="13.15" customHeight="1" x14ac:dyDescent="0.25">
      <c r="A79" s="69" t="s">
        <v>531</v>
      </c>
      <c r="B79" s="6" t="s">
        <v>779</v>
      </c>
      <c r="C79" s="198" t="s">
        <v>1070</v>
      </c>
      <c r="D79" s="198"/>
      <c r="E79" s="209"/>
    </row>
    <row r="80" spans="1:5" ht="13.15" customHeight="1" x14ac:dyDescent="0.25">
      <c r="A80" s="69" t="s">
        <v>532</v>
      </c>
      <c r="B80" s="6" t="s">
        <v>206</v>
      </c>
      <c r="C80" s="198">
        <v>1148678.5714285714</v>
      </c>
      <c r="D80" s="198"/>
      <c r="E80" s="209"/>
    </row>
    <row r="81" spans="1:5" ht="13.15" customHeight="1" x14ac:dyDescent="0.25">
      <c r="A81" s="69" t="s">
        <v>533</v>
      </c>
      <c r="B81" s="6" t="s">
        <v>780</v>
      </c>
      <c r="C81" s="198">
        <v>1530937.5</v>
      </c>
      <c r="D81" s="198"/>
      <c r="E81" s="209"/>
    </row>
    <row r="82" spans="1:5" ht="13.15" customHeight="1" x14ac:dyDescent="0.25">
      <c r="A82" s="69" t="s">
        <v>534</v>
      </c>
      <c r="B82" s="6" t="s">
        <v>781</v>
      </c>
      <c r="C82" s="198">
        <v>1655187.4999999998</v>
      </c>
      <c r="D82" s="198"/>
      <c r="E82" s="209"/>
    </row>
    <row r="83" spans="1:5" ht="13.15" customHeight="1" x14ac:dyDescent="0.25">
      <c r="A83" s="69" t="s">
        <v>535</v>
      </c>
      <c r="B83" s="6" t="s">
        <v>782</v>
      </c>
      <c r="C83" s="198">
        <v>1158821.4285714284</v>
      </c>
      <c r="D83" s="198"/>
      <c r="E83" s="209"/>
    </row>
    <row r="84" spans="1:5" ht="13.15" customHeight="1" x14ac:dyDescent="0.25">
      <c r="A84" s="69" t="s">
        <v>536</v>
      </c>
      <c r="B84" s="6" t="s">
        <v>775</v>
      </c>
      <c r="C84" s="198">
        <v>541375</v>
      </c>
      <c r="D84" s="198"/>
      <c r="E84" s="209"/>
    </row>
    <row r="85" spans="1:5" ht="13.15" customHeight="1" x14ac:dyDescent="0.25">
      <c r="A85" s="69" t="s">
        <v>537</v>
      </c>
      <c r="B85" s="6" t="s">
        <v>776</v>
      </c>
      <c r="C85" s="198">
        <v>541375</v>
      </c>
      <c r="D85" s="198"/>
      <c r="E85" s="209"/>
    </row>
    <row r="86" spans="1:5" ht="13.15" customHeight="1" x14ac:dyDescent="0.25">
      <c r="A86" s="69" t="s">
        <v>243</v>
      </c>
      <c r="B86" s="6" t="s">
        <v>244</v>
      </c>
      <c r="C86" s="198">
        <v>950892.85714285716</v>
      </c>
      <c r="D86" s="198"/>
      <c r="E86" s="209"/>
    </row>
    <row r="87" spans="1:5" ht="13.15" customHeight="1" x14ac:dyDescent="0.25">
      <c r="A87" s="69" t="s">
        <v>538</v>
      </c>
      <c r="B87" s="6" t="s">
        <v>777</v>
      </c>
      <c r="C87" s="198">
        <v>1176571.4285714284</v>
      </c>
      <c r="D87" s="198"/>
      <c r="E87" s="209"/>
    </row>
    <row r="88" spans="1:5" ht="13.15" customHeight="1" x14ac:dyDescent="0.25">
      <c r="A88" s="69" t="s">
        <v>539</v>
      </c>
      <c r="B88" s="6" t="s">
        <v>778</v>
      </c>
      <c r="C88" s="198">
        <v>950892.85714285716</v>
      </c>
      <c r="D88" s="198"/>
      <c r="E88" s="209"/>
    </row>
    <row r="89" spans="1:5" ht="13.15" customHeight="1" x14ac:dyDescent="0.25">
      <c r="A89" s="69" t="s">
        <v>540</v>
      </c>
      <c r="B89" s="6" t="s">
        <v>779</v>
      </c>
      <c r="C89" s="198">
        <v>1176571.4285714284</v>
      </c>
      <c r="D89" s="198"/>
      <c r="E89" s="209"/>
    </row>
    <row r="90" spans="1:5" ht="13.15" customHeight="1" x14ac:dyDescent="0.25">
      <c r="A90" s="69" t="s">
        <v>541</v>
      </c>
      <c r="B90" s="6" t="s">
        <v>206</v>
      </c>
      <c r="C90" s="198">
        <v>1072607.1428571427</v>
      </c>
      <c r="D90" s="198"/>
      <c r="E90" s="209"/>
    </row>
    <row r="91" spans="1:5" ht="13.15" customHeight="1" x14ac:dyDescent="0.25">
      <c r="A91" s="69" t="s">
        <v>542</v>
      </c>
      <c r="B91" s="6" t="s">
        <v>780</v>
      </c>
      <c r="C91" s="198">
        <v>1280535.7142857143</v>
      </c>
      <c r="D91" s="198"/>
      <c r="E91" s="209"/>
    </row>
    <row r="92" spans="1:5" ht="13.15" customHeight="1" x14ac:dyDescent="0.25">
      <c r="A92" s="69" t="s">
        <v>543</v>
      </c>
      <c r="B92" s="6" t="s">
        <v>781</v>
      </c>
      <c r="C92" s="198">
        <v>1280535.7142857143</v>
      </c>
      <c r="D92" s="198"/>
      <c r="E92" s="209"/>
    </row>
    <row r="93" spans="1:5" ht="13.15" customHeight="1" x14ac:dyDescent="0.25">
      <c r="A93" s="69" t="s">
        <v>544</v>
      </c>
      <c r="B93" s="6" t="s">
        <v>782</v>
      </c>
      <c r="C93" s="198">
        <v>1072607.1428571427</v>
      </c>
      <c r="D93" s="198"/>
      <c r="E93" s="209"/>
    </row>
    <row r="94" spans="1:5" ht="13.15" customHeight="1" x14ac:dyDescent="0.25">
      <c r="A94" s="69" t="s">
        <v>288</v>
      </c>
      <c r="B94" s="6" t="s">
        <v>289</v>
      </c>
      <c r="C94" s="198">
        <v>330910.7142857142</v>
      </c>
      <c r="D94" s="198"/>
      <c r="E94" s="209"/>
    </row>
    <row r="95" spans="1:5" ht="13.15" customHeight="1" x14ac:dyDescent="0.25">
      <c r="A95" s="69" t="s">
        <v>290</v>
      </c>
      <c r="B95" s="6" t="s">
        <v>291</v>
      </c>
      <c r="C95" s="198">
        <v>307393.03741496609</v>
      </c>
      <c r="D95" s="198"/>
      <c r="E95" s="209"/>
    </row>
    <row r="96" spans="1:5" ht="13.15" customHeight="1" x14ac:dyDescent="0.25">
      <c r="A96" s="69" t="s">
        <v>319</v>
      </c>
      <c r="B96" s="6" t="s">
        <v>320</v>
      </c>
      <c r="C96" s="198">
        <v>519821.42857142858</v>
      </c>
      <c r="D96" s="198"/>
      <c r="E96" s="209"/>
    </row>
    <row r="97" spans="1:5" ht="13.15" customHeight="1" x14ac:dyDescent="0.25">
      <c r="A97" s="69" t="s">
        <v>321</v>
      </c>
      <c r="B97" s="6" t="s">
        <v>322</v>
      </c>
      <c r="C97" s="198">
        <v>538839.2857142858</v>
      </c>
      <c r="D97" s="198"/>
      <c r="E97" s="209"/>
    </row>
    <row r="98" spans="1:5" ht="13.15" customHeight="1" x14ac:dyDescent="0.25">
      <c r="A98" s="69" t="s">
        <v>545</v>
      </c>
      <c r="B98" s="6" t="s">
        <v>783</v>
      </c>
      <c r="C98" s="198">
        <v>488125.00000000006</v>
      </c>
      <c r="D98" s="198"/>
      <c r="E98" s="209"/>
    </row>
    <row r="99" spans="1:5" ht="13.15" customHeight="1" x14ac:dyDescent="0.25">
      <c r="A99" s="69" t="s">
        <v>546</v>
      </c>
      <c r="B99" s="6" t="s">
        <v>784</v>
      </c>
      <c r="C99" s="198">
        <v>406007.01071428572</v>
      </c>
      <c r="D99" s="198"/>
      <c r="E99" s="209"/>
    </row>
    <row r="100" spans="1:5" ht="13.15" customHeight="1" x14ac:dyDescent="0.25">
      <c r="A100" s="69" t="s">
        <v>547</v>
      </c>
      <c r="B100" s="6" t="s">
        <v>785</v>
      </c>
      <c r="C100" s="198">
        <v>950892.85714285716</v>
      </c>
      <c r="D100" s="198"/>
      <c r="E100" s="209"/>
    </row>
    <row r="101" spans="1:5" ht="13.15" customHeight="1" x14ac:dyDescent="0.25">
      <c r="A101" s="69" t="s">
        <v>548</v>
      </c>
      <c r="B101" s="6" t="s">
        <v>786</v>
      </c>
      <c r="C101" s="198">
        <v>950892.85714285716</v>
      </c>
      <c r="D101" s="198"/>
      <c r="E101" s="209"/>
    </row>
    <row r="102" spans="1:5" ht="13.15" customHeight="1" x14ac:dyDescent="0.25">
      <c r="A102" s="69" t="s">
        <v>549</v>
      </c>
      <c r="B102" s="6" t="s">
        <v>787</v>
      </c>
      <c r="C102" s="198">
        <v>1134732.142857143</v>
      </c>
      <c r="D102" s="198"/>
      <c r="E102" s="209"/>
    </row>
    <row r="103" spans="1:5" ht="13.15" customHeight="1" x14ac:dyDescent="0.25">
      <c r="A103" s="69" t="s">
        <v>550</v>
      </c>
      <c r="B103" s="6" t="s">
        <v>788</v>
      </c>
      <c r="C103" s="198">
        <v>1134732.142857143</v>
      </c>
      <c r="D103" s="198"/>
      <c r="E103" s="209"/>
    </row>
    <row r="104" spans="1:5" ht="13.15" customHeight="1" x14ac:dyDescent="0.25">
      <c r="A104" s="69" t="s">
        <v>551</v>
      </c>
      <c r="B104" s="6" t="s">
        <v>783</v>
      </c>
      <c r="C104" s="198">
        <v>437410.71428571432</v>
      </c>
      <c r="D104" s="198"/>
      <c r="E104" s="209"/>
    </row>
    <row r="105" spans="1:5" ht="13.15" customHeight="1" x14ac:dyDescent="0.25">
      <c r="A105" s="69" t="s">
        <v>552</v>
      </c>
      <c r="B105" s="6" t="s">
        <v>784</v>
      </c>
      <c r="C105" s="198">
        <v>437410.71428571432</v>
      </c>
      <c r="D105" s="198"/>
      <c r="E105" s="209"/>
    </row>
    <row r="106" spans="1:5" ht="13.15" customHeight="1" x14ac:dyDescent="0.25">
      <c r="A106" s="69" t="s">
        <v>553</v>
      </c>
      <c r="B106" s="6" t="s">
        <v>785</v>
      </c>
      <c r="C106" s="198">
        <v>874821.42857142864</v>
      </c>
      <c r="D106" s="198"/>
      <c r="E106" s="209"/>
    </row>
    <row r="107" spans="1:5" ht="13.15" customHeight="1" x14ac:dyDescent="0.25">
      <c r="A107" s="69" t="s">
        <v>554</v>
      </c>
      <c r="B107" s="6" t="s">
        <v>786</v>
      </c>
      <c r="C107" s="198">
        <v>874821.42857142864</v>
      </c>
      <c r="D107" s="198"/>
      <c r="E107" s="209"/>
    </row>
    <row r="108" spans="1:5" ht="13.15" customHeight="1" x14ac:dyDescent="0.25">
      <c r="A108" s="69" t="s">
        <v>555</v>
      </c>
      <c r="B108" s="6" t="s">
        <v>787</v>
      </c>
      <c r="C108" s="198">
        <v>1065000</v>
      </c>
      <c r="D108" s="198"/>
      <c r="E108" s="209"/>
    </row>
    <row r="109" spans="1:5" ht="13.15" customHeight="1" x14ac:dyDescent="0.25">
      <c r="A109" s="69" t="s">
        <v>556</v>
      </c>
      <c r="B109" s="6" t="s">
        <v>788</v>
      </c>
      <c r="C109" s="198">
        <v>1065000</v>
      </c>
      <c r="D109" s="198"/>
      <c r="E109" s="209"/>
    </row>
    <row r="110" spans="1:5" ht="13.15" customHeight="1" x14ac:dyDescent="0.25">
      <c r="A110" s="69" t="s">
        <v>557</v>
      </c>
      <c r="B110" s="6" t="s">
        <v>789</v>
      </c>
      <c r="C110" s="198">
        <v>501167.85714285716</v>
      </c>
      <c r="D110" s="198"/>
      <c r="E110" s="209"/>
    </row>
    <row r="111" spans="1:5" ht="13.15" customHeight="1" x14ac:dyDescent="0.25">
      <c r="A111" s="69" t="s">
        <v>558</v>
      </c>
      <c r="B111" s="6" t="s">
        <v>790</v>
      </c>
      <c r="C111" s="198">
        <v>600964.28571428556</v>
      </c>
      <c r="D111" s="198"/>
      <c r="E111" s="209"/>
    </row>
    <row r="112" spans="1:5" ht="13.15" customHeight="1" x14ac:dyDescent="0.25">
      <c r="A112" s="69" t="s">
        <v>559</v>
      </c>
      <c r="B112" s="6" t="s">
        <v>791</v>
      </c>
      <c r="C112" s="198">
        <v>517361</v>
      </c>
      <c r="D112" s="198"/>
      <c r="E112" s="209"/>
    </row>
    <row r="113" spans="1:5" ht="13.15" customHeight="1" x14ac:dyDescent="0.25">
      <c r="A113" s="69" t="s">
        <v>560</v>
      </c>
      <c r="B113" s="6" t="s">
        <v>792</v>
      </c>
      <c r="C113" s="198">
        <v>618714.28571428556</v>
      </c>
      <c r="D113" s="198"/>
      <c r="E113" s="209"/>
    </row>
    <row r="114" spans="1:5" ht="13.15" customHeight="1" x14ac:dyDescent="0.25">
      <c r="A114" s="69" t="s">
        <v>561</v>
      </c>
      <c r="B114" s="6" t="s">
        <v>246</v>
      </c>
      <c r="C114" s="198" t="s">
        <v>1070</v>
      </c>
      <c r="D114" s="198"/>
      <c r="E114" s="209"/>
    </row>
    <row r="115" spans="1:5" ht="13.15" customHeight="1" x14ac:dyDescent="0.25">
      <c r="A115" s="69" t="s">
        <v>562</v>
      </c>
      <c r="B115" s="6" t="s">
        <v>793</v>
      </c>
      <c r="C115" s="198" t="s">
        <v>1070</v>
      </c>
      <c r="D115" s="198"/>
      <c r="E115" s="209"/>
    </row>
    <row r="116" spans="1:5" ht="13.15" customHeight="1" x14ac:dyDescent="0.25">
      <c r="A116" s="69" t="s">
        <v>563</v>
      </c>
      <c r="B116" s="6" t="s">
        <v>794</v>
      </c>
      <c r="C116" s="198" t="s">
        <v>1070</v>
      </c>
      <c r="D116" s="198"/>
      <c r="E116" s="209"/>
    </row>
    <row r="117" spans="1:5" ht="13.15" customHeight="1" x14ac:dyDescent="0.25">
      <c r="A117" s="69" t="s">
        <v>564</v>
      </c>
      <c r="B117" s="6" t="s">
        <v>795</v>
      </c>
      <c r="C117" s="198" t="s">
        <v>1070</v>
      </c>
      <c r="D117" s="198"/>
      <c r="E117" s="209"/>
    </row>
    <row r="118" spans="1:5" ht="13.15" customHeight="1" x14ac:dyDescent="0.25">
      <c r="A118" s="69" t="s">
        <v>565</v>
      </c>
      <c r="B118" s="6" t="s">
        <v>208</v>
      </c>
      <c r="C118" s="198">
        <v>1204464.2857142857</v>
      </c>
      <c r="D118" s="198"/>
      <c r="E118" s="209"/>
    </row>
    <row r="119" spans="1:5" ht="13.15" customHeight="1" x14ac:dyDescent="0.25">
      <c r="A119" s="69" t="s">
        <v>566</v>
      </c>
      <c r="B119" s="6" t="s">
        <v>796</v>
      </c>
      <c r="C119" s="198">
        <v>1407321.4285714286</v>
      </c>
      <c r="D119" s="198"/>
      <c r="E119" s="209"/>
    </row>
    <row r="120" spans="1:5" ht="13.15" customHeight="1" x14ac:dyDescent="0.25">
      <c r="A120" s="69" t="s">
        <v>567</v>
      </c>
      <c r="B120" s="6" t="s">
        <v>210</v>
      </c>
      <c r="C120" s="198">
        <v>1204464.2857142857</v>
      </c>
      <c r="D120" s="198"/>
      <c r="E120" s="209"/>
    </row>
    <row r="121" spans="1:5" ht="13.15" customHeight="1" x14ac:dyDescent="0.25">
      <c r="A121" s="69" t="s">
        <v>568</v>
      </c>
      <c r="B121" s="6" t="s">
        <v>797</v>
      </c>
      <c r="C121" s="198">
        <v>1407321.4285714286</v>
      </c>
      <c r="D121" s="198"/>
      <c r="E121" s="209"/>
    </row>
    <row r="122" spans="1:5" ht="13.15" customHeight="1" x14ac:dyDescent="0.25">
      <c r="A122" s="69" t="s">
        <v>569</v>
      </c>
      <c r="B122" s="6" t="s">
        <v>789</v>
      </c>
      <c r="C122" s="198">
        <v>562928.57142857136</v>
      </c>
      <c r="D122" s="198"/>
      <c r="E122" s="209"/>
    </row>
    <row r="123" spans="1:5" ht="13.15" customHeight="1" x14ac:dyDescent="0.25">
      <c r="A123" s="69" t="s">
        <v>570</v>
      </c>
      <c r="B123" s="6" t="s">
        <v>790</v>
      </c>
      <c r="C123" s="198">
        <v>562928.57142857136</v>
      </c>
      <c r="D123" s="198"/>
      <c r="E123" s="209"/>
    </row>
    <row r="124" spans="1:5" ht="13.15" customHeight="1" x14ac:dyDescent="0.25">
      <c r="A124" s="69" t="s">
        <v>571</v>
      </c>
      <c r="B124" s="6" t="s">
        <v>791</v>
      </c>
      <c r="C124" s="198">
        <v>589553.57142857148</v>
      </c>
      <c r="D124" s="198"/>
      <c r="E124" s="209"/>
    </row>
    <row r="125" spans="1:5" ht="13.15" customHeight="1" x14ac:dyDescent="0.25">
      <c r="A125" s="69" t="s">
        <v>572</v>
      </c>
      <c r="B125" s="6" t="s">
        <v>792</v>
      </c>
      <c r="C125" s="198">
        <v>589553.57142857148</v>
      </c>
      <c r="D125" s="198"/>
      <c r="E125" s="209"/>
    </row>
    <row r="126" spans="1:5" ht="13.15" customHeight="1" x14ac:dyDescent="0.25">
      <c r="A126" s="69" t="s">
        <v>245</v>
      </c>
      <c r="B126" s="6" t="s">
        <v>246</v>
      </c>
      <c r="C126" s="198">
        <v>1077678.5714285716</v>
      </c>
      <c r="D126" s="198"/>
      <c r="E126" s="209"/>
    </row>
    <row r="127" spans="1:5" ht="13.15" customHeight="1" x14ac:dyDescent="0.25">
      <c r="A127" s="69" t="s">
        <v>573</v>
      </c>
      <c r="B127" s="6" t="s">
        <v>793</v>
      </c>
      <c r="C127" s="198">
        <v>1204464.2857142857</v>
      </c>
      <c r="D127" s="198"/>
      <c r="E127" s="209"/>
    </row>
    <row r="128" spans="1:5" ht="13.15" customHeight="1" x14ac:dyDescent="0.25">
      <c r="A128" s="69" t="s">
        <v>574</v>
      </c>
      <c r="B128" s="6" t="s">
        <v>794</v>
      </c>
      <c r="C128" s="198">
        <v>1087821.4285714284</v>
      </c>
      <c r="D128" s="198"/>
      <c r="E128" s="209"/>
    </row>
    <row r="129" spans="1:5" ht="13.15" customHeight="1" x14ac:dyDescent="0.25">
      <c r="A129" s="69" t="s">
        <v>575</v>
      </c>
      <c r="B129" s="6" t="s">
        <v>795</v>
      </c>
      <c r="C129" s="198">
        <v>1214607.1428571425</v>
      </c>
      <c r="D129" s="198"/>
      <c r="E129" s="209"/>
    </row>
    <row r="130" spans="1:5" ht="13.15" customHeight="1" x14ac:dyDescent="0.25">
      <c r="A130" s="69" t="s">
        <v>207</v>
      </c>
      <c r="B130" s="6" t="s">
        <v>208</v>
      </c>
      <c r="C130" s="198">
        <v>1149946.4285714284</v>
      </c>
      <c r="D130" s="198"/>
      <c r="E130" s="209"/>
    </row>
    <row r="131" spans="1:5" ht="13.15" customHeight="1" x14ac:dyDescent="0.25">
      <c r="A131" s="69" t="s">
        <v>576</v>
      </c>
      <c r="B131" s="6" t="s">
        <v>796</v>
      </c>
      <c r="C131" s="198">
        <v>1331250</v>
      </c>
      <c r="D131" s="198"/>
      <c r="E131" s="209"/>
    </row>
    <row r="132" spans="1:5" ht="13.15" customHeight="1" x14ac:dyDescent="0.25">
      <c r="A132" s="69" t="s">
        <v>209</v>
      </c>
      <c r="B132" s="6" t="s">
        <v>210</v>
      </c>
      <c r="C132" s="198">
        <v>1149946.4285714284</v>
      </c>
      <c r="D132" s="198"/>
      <c r="E132" s="209"/>
    </row>
    <row r="133" spans="1:5" ht="13.15" customHeight="1" x14ac:dyDescent="0.25">
      <c r="A133" s="69" t="s">
        <v>577</v>
      </c>
      <c r="B133" s="6" t="s">
        <v>797</v>
      </c>
      <c r="C133" s="198">
        <v>1331250</v>
      </c>
      <c r="D133" s="198"/>
      <c r="E133" s="209"/>
    </row>
    <row r="134" spans="1:5" ht="13.15" customHeight="1" x14ac:dyDescent="0.25">
      <c r="A134" s="69" t="s">
        <v>292</v>
      </c>
      <c r="B134" s="6" t="s">
        <v>293</v>
      </c>
      <c r="C134" s="198">
        <v>450089.28571428574</v>
      </c>
      <c r="D134" s="198"/>
      <c r="E134" s="209"/>
    </row>
    <row r="135" spans="1:5" ht="13.15" customHeight="1" x14ac:dyDescent="0.25">
      <c r="A135" s="69" t="s">
        <v>294</v>
      </c>
      <c r="B135" s="6" t="s">
        <v>295</v>
      </c>
      <c r="C135" s="198">
        <v>410190.90354090359</v>
      </c>
      <c r="D135" s="198"/>
      <c r="E135" s="209"/>
    </row>
    <row r="136" spans="1:5" ht="13.15" customHeight="1" x14ac:dyDescent="0.25">
      <c r="A136" s="69" t="s">
        <v>323</v>
      </c>
      <c r="B136" s="6" t="s">
        <v>324</v>
      </c>
      <c r="C136" s="198">
        <v>608571.42857142864</v>
      </c>
      <c r="D136" s="198"/>
      <c r="E136" s="209"/>
    </row>
    <row r="137" spans="1:5" ht="13.15" customHeight="1" x14ac:dyDescent="0.25">
      <c r="A137" s="69" t="s">
        <v>325</v>
      </c>
      <c r="B137" s="6" t="s">
        <v>326</v>
      </c>
      <c r="C137" s="198">
        <v>627589.2857142858</v>
      </c>
      <c r="D137" s="198"/>
      <c r="E137" s="209"/>
    </row>
    <row r="138" spans="1:5" ht="13.15" customHeight="1" x14ac:dyDescent="0.25">
      <c r="A138" s="69" t="s">
        <v>578</v>
      </c>
      <c r="B138" s="6" t="s">
        <v>798</v>
      </c>
      <c r="C138" s="198">
        <v>621250</v>
      </c>
      <c r="D138" s="198"/>
      <c r="E138" s="209"/>
    </row>
    <row r="139" spans="1:5" ht="13.15" customHeight="1" x14ac:dyDescent="0.25">
      <c r="A139" s="69" t="s">
        <v>579</v>
      </c>
      <c r="B139" s="6" t="s">
        <v>799</v>
      </c>
      <c r="C139" s="198">
        <v>621250</v>
      </c>
      <c r="D139" s="198"/>
      <c r="E139" s="209"/>
    </row>
    <row r="140" spans="1:5" ht="13.15" customHeight="1" x14ac:dyDescent="0.25">
      <c r="A140" s="69" t="s">
        <v>580</v>
      </c>
      <c r="B140" s="6" t="s">
        <v>800</v>
      </c>
      <c r="C140" s="198">
        <v>805089.2857142858</v>
      </c>
      <c r="D140" s="198"/>
      <c r="E140" s="209"/>
    </row>
    <row r="141" spans="1:5" ht="13.15" customHeight="1" x14ac:dyDescent="0.25">
      <c r="A141" s="69" t="s">
        <v>581</v>
      </c>
      <c r="B141" s="6" t="s">
        <v>801</v>
      </c>
      <c r="C141" s="198">
        <v>805089.2857142858</v>
      </c>
      <c r="D141" s="198"/>
      <c r="E141" s="209"/>
    </row>
    <row r="142" spans="1:5" ht="13.15" customHeight="1" x14ac:dyDescent="0.25">
      <c r="A142" s="69" t="s">
        <v>582</v>
      </c>
      <c r="B142" s="6" t="s">
        <v>802</v>
      </c>
      <c r="C142" s="198">
        <v>717607.14285714296</v>
      </c>
      <c r="D142" s="198"/>
      <c r="E142" s="209"/>
    </row>
    <row r="143" spans="1:5" ht="13.15" customHeight="1" x14ac:dyDescent="0.25">
      <c r="A143" s="69" t="s">
        <v>583</v>
      </c>
      <c r="B143" s="6" t="s">
        <v>803</v>
      </c>
      <c r="C143" s="198">
        <v>717607.14285714296</v>
      </c>
      <c r="D143" s="198"/>
      <c r="E143" s="209"/>
    </row>
    <row r="144" spans="1:5" ht="13.15" customHeight="1" x14ac:dyDescent="0.25">
      <c r="A144" s="69" t="s">
        <v>584</v>
      </c>
      <c r="B144" s="6" t="s">
        <v>804</v>
      </c>
      <c r="C144" s="198">
        <v>1242500</v>
      </c>
      <c r="D144" s="198"/>
      <c r="E144" s="209"/>
    </row>
    <row r="145" spans="1:5" ht="13.15" customHeight="1" x14ac:dyDescent="0.25">
      <c r="A145" s="69" t="s">
        <v>585</v>
      </c>
      <c r="B145" s="6" t="s">
        <v>805</v>
      </c>
      <c r="C145" s="198">
        <v>1252642.8571428568</v>
      </c>
      <c r="D145" s="198"/>
      <c r="E145" s="209"/>
    </row>
    <row r="146" spans="1:5" ht="13.15" customHeight="1" x14ac:dyDescent="0.25">
      <c r="A146" s="69" t="s">
        <v>586</v>
      </c>
      <c r="B146" s="6" t="s">
        <v>806</v>
      </c>
      <c r="C146" s="198" t="s">
        <v>1070</v>
      </c>
      <c r="D146" s="198"/>
      <c r="E146" s="209"/>
    </row>
    <row r="147" spans="1:5" ht="13.15" customHeight="1" x14ac:dyDescent="0.25">
      <c r="A147" s="69" t="s">
        <v>587</v>
      </c>
      <c r="B147" s="6" t="s">
        <v>807</v>
      </c>
      <c r="C147" s="198" t="s">
        <v>1070</v>
      </c>
      <c r="D147" s="198"/>
      <c r="E147" s="209"/>
    </row>
    <row r="148" spans="1:5" ht="13.15" customHeight="1" x14ac:dyDescent="0.25">
      <c r="A148" s="69" t="s">
        <v>588</v>
      </c>
      <c r="B148" s="6" t="s">
        <v>798</v>
      </c>
      <c r="C148" s="198">
        <v>442589.28571428574</v>
      </c>
      <c r="D148" s="198"/>
      <c r="E148" s="209"/>
    </row>
    <row r="149" spans="1:5" ht="13.15" customHeight="1" x14ac:dyDescent="0.25">
      <c r="A149" s="69" t="s">
        <v>589</v>
      </c>
      <c r="B149" s="6" t="s">
        <v>799</v>
      </c>
      <c r="C149" s="198">
        <v>526160.71428571432</v>
      </c>
      <c r="D149" s="198"/>
      <c r="E149" s="209"/>
    </row>
    <row r="150" spans="1:5" ht="13.15" customHeight="1" x14ac:dyDescent="0.25">
      <c r="A150" s="69" t="s">
        <v>590</v>
      </c>
      <c r="B150" s="6" t="s">
        <v>800</v>
      </c>
      <c r="C150" s="198">
        <v>546964.2857142858</v>
      </c>
      <c r="D150" s="198"/>
      <c r="E150" s="209"/>
    </row>
    <row r="151" spans="1:5" ht="13.15" customHeight="1" x14ac:dyDescent="0.25">
      <c r="A151" s="69" t="s">
        <v>591</v>
      </c>
      <c r="B151" s="6" t="s">
        <v>801</v>
      </c>
      <c r="C151" s="198">
        <v>646607.14285714284</v>
      </c>
      <c r="D151" s="198"/>
      <c r="E151" s="209"/>
    </row>
    <row r="152" spans="1:5" ht="13.15" customHeight="1" x14ac:dyDescent="0.25">
      <c r="A152" s="69" t="s">
        <v>592</v>
      </c>
      <c r="B152" s="6" t="s">
        <v>802</v>
      </c>
      <c r="C152" s="198">
        <v>488150.00000000006</v>
      </c>
      <c r="D152" s="198"/>
      <c r="E152" s="209"/>
    </row>
    <row r="153" spans="1:5" ht="13.15" customHeight="1" x14ac:dyDescent="0.25">
      <c r="A153" s="69" t="s">
        <v>593</v>
      </c>
      <c r="B153" s="70" t="s">
        <v>803</v>
      </c>
      <c r="C153" s="198">
        <v>566732.14285714284</v>
      </c>
      <c r="D153" s="198"/>
      <c r="E153" s="209"/>
    </row>
    <row r="154" spans="1:5" ht="13.15" customHeight="1" x14ac:dyDescent="0.25">
      <c r="A154" s="69" t="s">
        <v>594</v>
      </c>
      <c r="B154" s="6" t="s">
        <v>804</v>
      </c>
      <c r="C154" s="198">
        <v>1141071.4285714286</v>
      </c>
      <c r="D154" s="198"/>
      <c r="E154" s="209"/>
    </row>
    <row r="155" spans="1:5" ht="13.15" customHeight="1" x14ac:dyDescent="0.25">
      <c r="A155" s="69" t="s">
        <v>595</v>
      </c>
      <c r="B155" s="70" t="s">
        <v>805</v>
      </c>
      <c r="C155" s="198">
        <v>1141071.4285714286</v>
      </c>
      <c r="D155" s="198"/>
      <c r="E155" s="209"/>
    </row>
    <row r="156" spans="1:5" ht="13.15" customHeight="1" x14ac:dyDescent="0.25">
      <c r="A156" s="69" t="s">
        <v>596</v>
      </c>
      <c r="B156" s="6" t="s">
        <v>806</v>
      </c>
      <c r="C156" s="198">
        <v>1189249.9999999998</v>
      </c>
      <c r="D156" s="198"/>
      <c r="E156" s="209"/>
    </row>
    <row r="157" spans="1:5" ht="13.15" customHeight="1" x14ac:dyDescent="0.25">
      <c r="A157" s="69" t="s">
        <v>597</v>
      </c>
      <c r="B157" s="6" t="s">
        <v>807</v>
      </c>
      <c r="C157" s="198">
        <v>1189249.9999999998</v>
      </c>
      <c r="D157" s="198"/>
      <c r="E157" s="209"/>
    </row>
    <row r="158" spans="1:5" ht="13.15" customHeight="1" x14ac:dyDescent="0.25">
      <c r="A158" s="69" t="s">
        <v>598</v>
      </c>
      <c r="B158" s="6" t="s">
        <v>808</v>
      </c>
      <c r="C158" s="198">
        <v>717607.14285714296</v>
      </c>
      <c r="D158" s="198"/>
      <c r="E158" s="209"/>
    </row>
    <row r="159" spans="1:5" ht="13.15" customHeight="1" x14ac:dyDescent="0.25">
      <c r="A159" s="69" t="s">
        <v>599</v>
      </c>
      <c r="B159" s="6" t="s">
        <v>809</v>
      </c>
      <c r="C159" s="198">
        <v>717607.14285714296</v>
      </c>
      <c r="D159" s="198"/>
      <c r="E159" s="209"/>
    </row>
    <row r="160" spans="1:5" ht="13.15" customHeight="1" x14ac:dyDescent="0.25">
      <c r="A160" s="69" t="s">
        <v>600</v>
      </c>
      <c r="B160" s="6" t="s">
        <v>810</v>
      </c>
      <c r="C160" s="198">
        <v>890035.7142857142</v>
      </c>
      <c r="D160" s="198"/>
      <c r="E160" s="209"/>
    </row>
    <row r="161" spans="1:5" ht="13.15" customHeight="1" x14ac:dyDescent="0.25">
      <c r="A161" s="69" t="s">
        <v>601</v>
      </c>
      <c r="B161" s="6" t="s">
        <v>811</v>
      </c>
      <c r="C161" s="198">
        <v>890035.7142857142</v>
      </c>
      <c r="D161" s="198"/>
      <c r="E161" s="209"/>
    </row>
    <row r="162" spans="1:5" ht="13.15" customHeight="1" x14ac:dyDescent="0.25">
      <c r="A162" s="69" t="s">
        <v>602</v>
      </c>
      <c r="B162" s="6" t="s">
        <v>248</v>
      </c>
      <c r="C162" s="198" t="s">
        <v>1070</v>
      </c>
      <c r="D162" s="198"/>
      <c r="E162" s="209"/>
    </row>
    <row r="163" spans="1:5" ht="13.15" customHeight="1" x14ac:dyDescent="0.25">
      <c r="A163" s="69" t="s">
        <v>603</v>
      </c>
      <c r="B163" s="6" t="s">
        <v>812</v>
      </c>
      <c r="C163" s="198" t="s">
        <v>1070</v>
      </c>
      <c r="D163" s="198"/>
      <c r="E163" s="209"/>
    </row>
    <row r="164" spans="1:5" ht="13.15" customHeight="1" x14ac:dyDescent="0.25">
      <c r="A164" s="69" t="s">
        <v>604</v>
      </c>
      <c r="B164" s="6" t="s">
        <v>813</v>
      </c>
      <c r="C164" s="198" t="s">
        <v>1070</v>
      </c>
      <c r="D164" s="198"/>
      <c r="E164" s="209"/>
    </row>
    <row r="165" spans="1:5" ht="13.15" customHeight="1" x14ac:dyDescent="0.25">
      <c r="A165" s="69" t="s">
        <v>605</v>
      </c>
      <c r="B165" s="6" t="s">
        <v>814</v>
      </c>
      <c r="C165" s="198" t="s">
        <v>1070</v>
      </c>
      <c r="D165" s="198"/>
      <c r="E165" s="209"/>
    </row>
    <row r="166" spans="1:5" ht="13.15" customHeight="1" x14ac:dyDescent="0.25">
      <c r="A166" s="69" t="s">
        <v>606</v>
      </c>
      <c r="B166" s="6" t="s">
        <v>212</v>
      </c>
      <c r="C166" s="198">
        <v>1622857.142857143</v>
      </c>
      <c r="D166" s="198"/>
      <c r="E166" s="209"/>
    </row>
    <row r="167" spans="1:5" ht="13.15" customHeight="1" x14ac:dyDescent="0.25">
      <c r="A167" s="69" t="s">
        <v>607</v>
      </c>
      <c r="B167" s="6" t="s">
        <v>815</v>
      </c>
      <c r="C167" s="198">
        <v>1711607.142857143</v>
      </c>
      <c r="D167" s="198"/>
      <c r="E167" s="209"/>
    </row>
    <row r="168" spans="1:5" ht="13.15" customHeight="1" x14ac:dyDescent="0.25">
      <c r="A168" s="69" t="s">
        <v>608</v>
      </c>
      <c r="B168" s="6" t="s">
        <v>816</v>
      </c>
      <c r="C168" s="198">
        <v>1622857.142857143</v>
      </c>
      <c r="D168" s="198"/>
      <c r="E168" s="209"/>
    </row>
    <row r="169" spans="1:5" ht="13.15" customHeight="1" x14ac:dyDescent="0.25">
      <c r="A169" s="69" t="s">
        <v>609</v>
      </c>
      <c r="B169" s="6" t="s">
        <v>817</v>
      </c>
      <c r="C169" s="198">
        <v>1711607.142857143</v>
      </c>
      <c r="D169" s="198"/>
      <c r="E169" s="209"/>
    </row>
    <row r="170" spans="1:5" ht="13.15" customHeight="1" x14ac:dyDescent="0.25">
      <c r="A170" s="69" t="s">
        <v>610</v>
      </c>
      <c r="B170" s="6" t="s">
        <v>808</v>
      </c>
      <c r="C170" s="198">
        <v>585782.14285714284</v>
      </c>
      <c r="D170" s="198"/>
      <c r="E170" s="209"/>
    </row>
    <row r="171" spans="1:5" ht="13.15" customHeight="1" x14ac:dyDescent="0.25">
      <c r="A171" s="69" t="s">
        <v>611</v>
      </c>
      <c r="B171" s="6" t="s">
        <v>809</v>
      </c>
      <c r="C171" s="198">
        <v>619689.875</v>
      </c>
      <c r="D171" s="198"/>
      <c r="E171" s="209"/>
    </row>
    <row r="172" spans="1:5" ht="13.15" customHeight="1" x14ac:dyDescent="0.25">
      <c r="A172" s="69" t="s">
        <v>612</v>
      </c>
      <c r="B172" s="6" t="s">
        <v>810</v>
      </c>
      <c r="C172" s="198">
        <v>812696.42857142841</v>
      </c>
      <c r="D172" s="198"/>
      <c r="E172" s="209"/>
    </row>
    <row r="173" spans="1:5" ht="13.15" customHeight="1" x14ac:dyDescent="0.25">
      <c r="A173" s="69" t="s">
        <v>613</v>
      </c>
      <c r="B173" s="6" t="s">
        <v>811</v>
      </c>
      <c r="C173" s="198">
        <v>812696.42857142841</v>
      </c>
      <c r="D173" s="198"/>
      <c r="E173" s="209"/>
    </row>
    <row r="174" spans="1:5" ht="13.15" customHeight="1" x14ac:dyDescent="0.25">
      <c r="A174" s="69" t="s">
        <v>247</v>
      </c>
      <c r="B174" s="6" t="s">
        <v>248</v>
      </c>
      <c r="C174" s="198">
        <v>1267857.142857143</v>
      </c>
      <c r="D174" s="198"/>
      <c r="E174" s="209"/>
    </row>
    <row r="175" spans="1:5" ht="13.15" customHeight="1" x14ac:dyDescent="0.25">
      <c r="A175" s="69" t="s">
        <v>614</v>
      </c>
      <c r="B175" s="6" t="s">
        <v>812</v>
      </c>
      <c r="C175" s="198">
        <v>1393374.9999999998</v>
      </c>
      <c r="D175" s="198"/>
      <c r="E175" s="209"/>
    </row>
    <row r="176" spans="1:5" ht="13.15" customHeight="1" x14ac:dyDescent="0.25">
      <c r="A176" s="69" t="s">
        <v>615</v>
      </c>
      <c r="B176" s="6" t="s">
        <v>813</v>
      </c>
      <c r="C176" s="198">
        <v>1277999.9999999998</v>
      </c>
      <c r="D176" s="198"/>
      <c r="E176" s="209"/>
    </row>
    <row r="177" spans="1:5" ht="13.15" customHeight="1" x14ac:dyDescent="0.25">
      <c r="A177" s="69" t="s">
        <v>616</v>
      </c>
      <c r="B177" s="6" t="s">
        <v>814</v>
      </c>
      <c r="C177" s="198">
        <v>1403517.8571428573</v>
      </c>
      <c r="D177" s="198"/>
      <c r="E177" s="209"/>
    </row>
    <row r="178" spans="1:5" ht="13.15" customHeight="1" x14ac:dyDescent="0.25">
      <c r="A178" s="69" t="s">
        <v>211</v>
      </c>
      <c r="B178" s="6" t="s">
        <v>212</v>
      </c>
      <c r="C178" s="198">
        <v>1499874.9999999998</v>
      </c>
      <c r="D178" s="198"/>
      <c r="E178" s="209"/>
    </row>
    <row r="179" spans="1:5" ht="13.15" customHeight="1" x14ac:dyDescent="0.25">
      <c r="A179" s="69" t="s">
        <v>617</v>
      </c>
      <c r="B179" s="6" t="s">
        <v>815</v>
      </c>
      <c r="C179" s="198">
        <v>1597500</v>
      </c>
      <c r="D179" s="198"/>
      <c r="E179" s="209"/>
    </row>
    <row r="180" spans="1:5" ht="13.15" customHeight="1" x14ac:dyDescent="0.25">
      <c r="A180" s="69" t="s">
        <v>618</v>
      </c>
      <c r="B180" s="6" t="s">
        <v>816</v>
      </c>
      <c r="C180" s="198">
        <v>1499874.9999999998</v>
      </c>
      <c r="D180" s="198"/>
      <c r="E180" s="209"/>
    </row>
    <row r="181" spans="1:5" ht="13.15" customHeight="1" x14ac:dyDescent="0.25">
      <c r="A181" s="69" t="s">
        <v>619</v>
      </c>
      <c r="B181" s="6" t="s">
        <v>817</v>
      </c>
      <c r="C181" s="198">
        <v>1597500</v>
      </c>
      <c r="D181" s="198"/>
      <c r="E181" s="209"/>
    </row>
    <row r="182" spans="1:5" ht="13.15" customHeight="1" x14ac:dyDescent="0.25">
      <c r="A182" s="69" t="s">
        <v>620</v>
      </c>
      <c r="B182" s="6" t="s">
        <v>818</v>
      </c>
      <c r="C182" s="198" t="s">
        <v>1070</v>
      </c>
      <c r="D182" s="198"/>
      <c r="E182" s="209"/>
    </row>
    <row r="183" spans="1:5" ht="13.15" customHeight="1" x14ac:dyDescent="0.25">
      <c r="A183" s="69" t="s">
        <v>621</v>
      </c>
      <c r="B183" s="6" t="s">
        <v>819</v>
      </c>
      <c r="C183" s="198" t="s">
        <v>1070</v>
      </c>
      <c r="D183" s="198"/>
      <c r="E183" s="209"/>
    </row>
    <row r="184" spans="1:5" ht="13.15" customHeight="1" x14ac:dyDescent="0.25">
      <c r="A184" s="69" t="s">
        <v>622</v>
      </c>
      <c r="B184" s="6" t="s">
        <v>820</v>
      </c>
      <c r="C184" s="198" t="s">
        <v>1070</v>
      </c>
      <c r="D184" s="198"/>
      <c r="E184" s="209"/>
    </row>
    <row r="185" spans="1:5" ht="13.15" customHeight="1" x14ac:dyDescent="0.25">
      <c r="A185" s="69" t="s">
        <v>623</v>
      </c>
      <c r="B185" s="6" t="s">
        <v>821</v>
      </c>
      <c r="C185" s="198" t="s">
        <v>1070</v>
      </c>
      <c r="D185" s="198"/>
      <c r="E185" s="209"/>
    </row>
    <row r="186" spans="1:5" ht="13.15" customHeight="1" x14ac:dyDescent="0.25">
      <c r="A186" s="69" t="s">
        <v>624</v>
      </c>
      <c r="B186" s="6" t="s">
        <v>822</v>
      </c>
      <c r="C186" s="198" t="s">
        <v>1070</v>
      </c>
      <c r="D186" s="198"/>
      <c r="E186" s="209"/>
    </row>
    <row r="187" spans="1:5" ht="13.15" customHeight="1" x14ac:dyDescent="0.25">
      <c r="A187" s="69" t="s">
        <v>625</v>
      </c>
      <c r="B187" s="6" t="s">
        <v>823</v>
      </c>
      <c r="C187" s="198" t="s">
        <v>1070</v>
      </c>
      <c r="D187" s="198"/>
      <c r="E187" s="209"/>
    </row>
    <row r="188" spans="1:5" ht="13.15" customHeight="1" x14ac:dyDescent="0.25">
      <c r="A188" s="69" t="s">
        <v>296</v>
      </c>
      <c r="B188" s="6" t="s">
        <v>297</v>
      </c>
      <c r="C188" s="198">
        <v>583214.2857142858</v>
      </c>
      <c r="D188" s="198"/>
      <c r="E188" s="209"/>
    </row>
    <row r="189" spans="1:5" ht="13.15" customHeight="1" x14ac:dyDescent="0.25">
      <c r="A189" s="69" t="s">
        <v>298</v>
      </c>
      <c r="B189" s="6" t="s">
        <v>299</v>
      </c>
      <c r="C189" s="198">
        <v>602232.14285714284</v>
      </c>
      <c r="D189" s="198"/>
      <c r="E189" s="209"/>
    </row>
    <row r="190" spans="1:5" ht="13.15" customHeight="1" x14ac:dyDescent="0.25">
      <c r="A190" s="69" t="s">
        <v>300</v>
      </c>
      <c r="B190" s="6" t="s">
        <v>301</v>
      </c>
      <c r="C190" s="198">
        <v>767053.57142857148</v>
      </c>
      <c r="D190" s="198"/>
      <c r="E190" s="209"/>
    </row>
    <row r="191" spans="1:5" ht="13.15" customHeight="1" x14ac:dyDescent="0.25">
      <c r="A191" s="69" t="s">
        <v>302</v>
      </c>
      <c r="B191" s="6" t="s">
        <v>303</v>
      </c>
      <c r="C191" s="198">
        <v>786071.42857142864</v>
      </c>
      <c r="D191" s="198"/>
      <c r="E191" s="209"/>
    </row>
    <row r="192" spans="1:5" ht="13.15" customHeight="1" x14ac:dyDescent="0.25">
      <c r="A192" s="69" t="s">
        <v>327</v>
      </c>
      <c r="B192" s="6" t="s">
        <v>328</v>
      </c>
      <c r="C192" s="198">
        <v>735357.14285714296</v>
      </c>
      <c r="D192" s="198"/>
      <c r="E192" s="209"/>
    </row>
    <row r="193" spans="1:5" ht="13.15" customHeight="1" x14ac:dyDescent="0.25">
      <c r="A193" s="69" t="s">
        <v>329</v>
      </c>
      <c r="B193" s="6" t="s">
        <v>330</v>
      </c>
      <c r="C193" s="198">
        <v>754375</v>
      </c>
      <c r="D193" s="198"/>
      <c r="E193" s="209"/>
    </row>
    <row r="194" spans="1:5" ht="13.15" customHeight="1" x14ac:dyDescent="0.25">
      <c r="A194" s="69" t="s">
        <v>331</v>
      </c>
      <c r="B194" s="6" t="s">
        <v>332</v>
      </c>
      <c r="C194" s="198">
        <v>868482.14285714296</v>
      </c>
      <c r="D194" s="198"/>
      <c r="E194" s="209"/>
    </row>
    <row r="195" spans="1:5" ht="13.15" customHeight="1" x14ac:dyDescent="0.25">
      <c r="A195" s="69" t="s">
        <v>333</v>
      </c>
      <c r="B195" s="6" t="s">
        <v>334</v>
      </c>
      <c r="C195" s="198">
        <v>887500</v>
      </c>
      <c r="D195" s="198"/>
      <c r="E195" s="209"/>
    </row>
    <row r="196" spans="1:5" ht="13.15" customHeight="1" x14ac:dyDescent="0.25">
      <c r="A196" s="69" t="s">
        <v>626</v>
      </c>
      <c r="B196" s="6" t="s">
        <v>824</v>
      </c>
      <c r="C196" s="198">
        <v>1034571.4285714285</v>
      </c>
      <c r="D196" s="198"/>
      <c r="E196" s="209"/>
    </row>
    <row r="197" spans="1:5" ht="13.15" customHeight="1" x14ac:dyDescent="0.25">
      <c r="A197" s="69" t="s">
        <v>627</v>
      </c>
      <c r="B197" s="6" t="s">
        <v>825</v>
      </c>
      <c r="C197" s="198">
        <v>1053589.2857142857</v>
      </c>
      <c r="D197" s="198"/>
      <c r="E197" s="209"/>
    </row>
    <row r="198" spans="1:5" ht="13.15" customHeight="1" x14ac:dyDescent="0.25">
      <c r="A198" s="69" t="s">
        <v>628</v>
      </c>
      <c r="B198" s="6" t="s">
        <v>824</v>
      </c>
      <c r="C198" s="198">
        <v>907785.7142857142</v>
      </c>
      <c r="D198" s="198"/>
      <c r="E198" s="209"/>
    </row>
    <row r="199" spans="1:5" ht="13.15" customHeight="1" x14ac:dyDescent="0.25">
      <c r="A199" s="69" t="s">
        <v>629</v>
      </c>
      <c r="B199" s="6" t="s">
        <v>825</v>
      </c>
      <c r="C199" s="198">
        <v>926803.57142857136</v>
      </c>
      <c r="D199" s="198"/>
      <c r="E199" s="209"/>
    </row>
    <row r="200" spans="1:5" ht="13.15" customHeight="1" x14ac:dyDescent="0.25">
      <c r="A200" s="69" t="s">
        <v>249</v>
      </c>
      <c r="B200" s="6" t="s">
        <v>250</v>
      </c>
      <c r="C200" s="198">
        <v>1343928.5714285716</v>
      </c>
      <c r="D200" s="198"/>
      <c r="E200" s="209"/>
    </row>
    <row r="201" spans="1:5" ht="13.15" customHeight="1" x14ac:dyDescent="0.25">
      <c r="A201" s="69" t="s">
        <v>630</v>
      </c>
      <c r="B201" s="6" t="s">
        <v>826</v>
      </c>
      <c r="C201" s="198">
        <v>1736964.2857142859</v>
      </c>
      <c r="D201" s="198"/>
      <c r="E201" s="209"/>
    </row>
    <row r="202" spans="1:5" ht="13.15" customHeight="1" x14ac:dyDescent="0.25">
      <c r="A202" s="69" t="s">
        <v>251</v>
      </c>
      <c r="B202" s="6" t="s">
        <v>252</v>
      </c>
      <c r="C202" s="198">
        <v>1362946.4285714286</v>
      </c>
      <c r="D202" s="198"/>
      <c r="E202" s="209"/>
    </row>
    <row r="203" spans="1:5" ht="13.15" customHeight="1" x14ac:dyDescent="0.25">
      <c r="A203" s="69" t="s">
        <v>631</v>
      </c>
      <c r="B203" s="6" t="s">
        <v>827</v>
      </c>
      <c r="C203" s="198">
        <v>1755982.142857143</v>
      </c>
      <c r="D203" s="198"/>
      <c r="E203" s="209"/>
    </row>
    <row r="204" spans="1:5" ht="13.15" customHeight="1" x14ac:dyDescent="0.25">
      <c r="A204" s="69" t="s">
        <v>213</v>
      </c>
      <c r="B204" s="6" t="s">
        <v>214</v>
      </c>
      <c r="C204" s="198">
        <v>1673571.4285714286</v>
      </c>
      <c r="D204" s="198"/>
      <c r="E204" s="209"/>
    </row>
    <row r="205" spans="1:5" ht="13.15" customHeight="1" x14ac:dyDescent="0.25">
      <c r="A205" s="69" t="s">
        <v>632</v>
      </c>
      <c r="B205" s="6" t="s">
        <v>828</v>
      </c>
      <c r="C205" s="198">
        <v>1901785.7142857143</v>
      </c>
      <c r="D205" s="198"/>
      <c r="E205" s="209"/>
    </row>
    <row r="206" spans="1:5" ht="13.15" customHeight="1" x14ac:dyDescent="0.25">
      <c r="A206" s="69" t="s">
        <v>215</v>
      </c>
      <c r="B206" s="6" t="s">
        <v>216</v>
      </c>
      <c r="C206" s="198">
        <v>1692589.2857142859</v>
      </c>
      <c r="D206" s="198"/>
      <c r="E206" s="209"/>
    </row>
    <row r="207" spans="1:5" ht="13.15" customHeight="1" x14ac:dyDescent="0.25">
      <c r="A207" s="69" t="s">
        <v>633</v>
      </c>
      <c r="B207" s="6" t="s">
        <v>829</v>
      </c>
      <c r="C207" s="198">
        <v>1920803.5714285716</v>
      </c>
      <c r="D207" s="198"/>
      <c r="E207" s="209"/>
    </row>
    <row r="208" spans="1:5" ht="13.15" customHeight="1" x14ac:dyDescent="0.25">
      <c r="A208" s="69" t="s">
        <v>634</v>
      </c>
      <c r="B208" s="6" t="s">
        <v>830</v>
      </c>
      <c r="C208" s="198" t="s">
        <v>1070</v>
      </c>
      <c r="D208" s="198"/>
      <c r="E208" s="209"/>
    </row>
    <row r="209" spans="1:5" ht="13.15" customHeight="1" x14ac:dyDescent="0.25">
      <c r="A209" s="69" t="s">
        <v>635</v>
      </c>
      <c r="B209" s="70" t="s">
        <v>831</v>
      </c>
      <c r="C209" s="198" t="s">
        <v>1070</v>
      </c>
      <c r="D209" s="198"/>
      <c r="E209" s="209"/>
    </row>
    <row r="210" spans="1:5" ht="13.15" customHeight="1" x14ac:dyDescent="0.25">
      <c r="A210" s="69" t="s">
        <v>636</v>
      </c>
      <c r="B210" s="6" t="s">
        <v>832</v>
      </c>
      <c r="C210" s="198">
        <v>1065000</v>
      </c>
      <c r="D210" s="198"/>
      <c r="E210" s="209"/>
    </row>
    <row r="211" spans="1:5" ht="13.15" customHeight="1" x14ac:dyDescent="0.25">
      <c r="A211" s="69" t="s">
        <v>637</v>
      </c>
      <c r="B211" s="70" t="s">
        <v>833</v>
      </c>
      <c r="C211" s="198">
        <v>1084017.8571428573</v>
      </c>
      <c r="D211" s="198"/>
      <c r="E211" s="209"/>
    </row>
    <row r="212" spans="1:5" ht="13.15" customHeight="1" x14ac:dyDescent="0.25">
      <c r="A212" s="69" t="s">
        <v>638</v>
      </c>
      <c r="B212" s="6" t="s">
        <v>832</v>
      </c>
      <c r="C212" s="198">
        <v>938214.2857142858</v>
      </c>
      <c r="D212" s="198"/>
      <c r="E212" s="209"/>
    </row>
    <row r="213" spans="1:5" ht="13.15" customHeight="1" x14ac:dyDescent="0.25">
      <c r="A213" s="69" t="s">
        <v>639</v>
      </c>
      <c r="B213" s="6" t="s">
        <v>833</v>
      </c>
      <c r="C213" s="198">
        <v>957232.14285714296</v>
      </c>
      <c r="D213" s="198"/>
      <c r="E213" s="209"/>
    </row>
    <row r="214" spans="1:5" ht="13.15" customHeight="1" x14ac:dyDescent="0.25">
      <c r="A214" s="69" t="s">
        <v>253</v>
      </c>
      <c r="B214" s="6" t="s">
        <v>254</v>
      </c>
      <c r="C214" s="198">
        <v>1508750</v>
      </c>
      <c r="D214" s="198"/>
      <c r="E214" s="209"/>
    </row>
    <row r="215" spans="1:5" ht="13.15" customHeight="1" x14ac:dyDescent="0.25">
      <c r="A215" s="69" t="s">
        <v>640</v>
      </c>
      <c r="B215" s="6" t="s">
        <v>834</v>
      </c>
      <c r="C215" s="198">
        <v>2023499.9999999998</v>
      </c>
      <c r="D215" s="198"/>
      <c r="E215" s="209"/>
    </row>
    <row r="216" spans="1:5" ht="13.15" customHeight="1" x14ac:dyDescent="0.25">
      <c r="A216" s="69" t="s">
        <v>255</v>
      </c>
      <c r="B216" s="6" t="s">
        <v>256</v>
      </c>
      <c r="C216" s="198">
        <v>1527767.8571428573</v>
      </c>
      <c r="D216" s="198"/>
      <c r="E216" s="209"/>
    </row>
    <row r="217" spans="1:5" ht="13.15" customHeight="1" x14ac:dyDescent="0.25">
      <c r="A217" s="69" t="s">
        <v>641</v>
      </c>
      <c r="B217" s="6" t="s">
        <v>835</v>
      </c>
      <c r="C217" s="198">
        <v>2042517.857142857</v>
      </c>
      <c r="D217" s="198"/>
      <c r="E217" s="209"/>
    </row>
    <row r="218" spans="1:5" ht="13.15" customHeight="1" x14ac:dyDescent="0.25">
      <c r="A218" s="69" t="s">
        <v>217</v>
      </c>
      <c r="B218" s="6" t="s">
        <v>218</v>
      </c>
      <c r="C218" s="198">
        <v>1800357.142857143</v>
      </c>
      <c r="D218" s="198"/>
      <c r="E218" s="209"/>
    </row>
    <row r="219" spans="1:5" ht="13.15" customHeight="1" x14ac:dyDescent="0.25">
      <c r="A219" s="69" t="s">
        <v>642</v>
      </c>
      <c r="B219" s="6" t="s">
        <v>836</v>
      </c>
      <c r="C219" s="198">
        <v>2091964.2857142859</v>
      </c>
      <c r="D219" s="198"/>
      <c r="E219" s="209"/>
    </row>
    <row r="220" spans="1:5" ht="13.15" customHeight="1" x14ac:dyDescent="0.25">
      <c r="A220" s="69" t="s">
        <v>219</v>
      </c>
      <c r="B220" s="6" t="s">
        <v>220</v>
      </c>
      <c r="C220" s="198">
        <v>1819375</v>
      </c>
      <c r="D220" s="198"/>
      <c r="E220" s="209"/>
    </row>
    <row r="221" spans="1:5" ht="13.15" customHeight="1" x14ac:dyDescent="0.25">
      <c r="A221" s="69" t="s">
        <v>643</v>
      </c>
      <c r="B221" s="6" t="s">
        <v>837</v>
      </c>
      <c r="C221" s="198">
        <v>2110982.1428571432</v>
      </c>
      <c r="D221" s="198"/>
      <c r="E221" s="209"/>
    </row>
    <row r="222" spans="1:5" ht="13.15" customHeight="1" x14ac:dyDescent="0.25">
      <c r="A222" s="69" t="s">
        <v>644</v>
      </c>
      <c r="B222" s="6" t="s">
        <v>838</v>
      </c>
      <c r="C222" s="198" t="s">
        <v>1070</v>
      </c>
      <c r="D222" s="198"/>
      <c r="E222" s="209"/>
    </row>
    <row r="223" spans="1:5" ht="13.15" customHeight="1" x14ac:dyDescent="0.25">
      <c r="A223" s="69" t="s">
        <v>645</v>
      </c>
      <c r="B223" s="6" t="s">
        <v>839</v>
      </c>
      <c r="C223" s="198" t="s">
        <v>1070</v>
      </c>
      <c r="D223" s="198"/>
      <c r="E223" s="209"/>
    </row>
    <row r="224" spans="1:5" ht="13.15" customHeight="1" x14ac:dyDescent="0.25">
      <c r="A224" s="69" t="s">
        <v>646</v>
      </c>
      <c r="B224" s="6" t="s">
        <v>840</v>
      </c>
      <c r="C224" s="198">
        <v>1255178.5714285716</v>
      </c>
      <c r="D224" s="198"/>
      <c r="E224" s="209"/>
    </row>
    <row r="225" spans="1:5" ht="13.15" customHeight="1" x14ac:dyDescent="0.25">
      <c r="A225" s="69" t="s">
        <v>647</v>
      </c>
      <c r="B225" s="6" t="s">
        <v>841</v>
      </c>
      <c r="C225" s="198">
        <v>1635535.7142857143</v>
      </c>
      <c r="D225" s="198"/>
      <c r="E225" s="209"/>
    </row>
    <row r="226" spans="1:5" ht="13.15" customHeight="1" x14ac:dyDescent="0.25">
      <c r="A226" s="69" t="s">
        <v>648</v>
      </c>
      <c r="B226" s="6" t="s">
        <v>842</v>
      </c>
      <c r="C226" s="198">
        <v>1286875</v>
      </c>
      <c r="D226" s="198"/>
      <c r="E226" s="209"/>
    </row>
    <row r="227" spans="1:5" ht="13.15" customHeight="1" x14ac:dyDescent="0.25">
      <c r="A227" s="69" t="s">
        <v>649</v>
      </c>
      <c r="B227" s="6" t="s">
        <v>843</v>
      </c>
      <c r="C227" s="198">
        <v>1667232.142857143</v>
      </c>
      <c r="D227" s="198"/>
      <c r="E227" s="209"/>
    </row>
    <row r="228" spans="1:5" ht="13.15" customHeight="1" x14ac:dyDescent="0.25">
      <c r="A228" s="69" t="s">
        <v>650</v>
      </c>
      <c r="B228" s="6" t="s">
        <v>844</v>
      </c>
      <c r="C228" s="198">
        <v>1775000</v>
      </c>
      <c r="D228" s="198"/>
      <c r="E228" s="209"/>
    </row>
    <row r="229" spans="1:5" ht="13.15" customHeight="1" x14ac:dyDescent="0.25">
      <c r="A229" s="69" t="s">
        <v>651</v>
      </c>
      <c r="B229" s="6" t="s">
        <v>845</v>
      </c>
      <c r="C229" s="198">
        <v>2060267.8571428573</v>
      </c>
      <c r="D229" s="198"/>
      <c r="E229" s="209"/>
    </row>
    <row r="230" spans="1:5" ht="13.15" customHeight="1" x14ac:dyDescent="0.25">
      <c r="A230" s="69" t="s">
        <v>652</v>
      </c>
      <c r="B230" s="6" t="s">
        <v>846</v>
      </c>
      <c r="C230" s="198">
        <v>1806696.4285714286</v>
      </c>
      <c r="D230" s="198"/>
      <c r="E230" s="209"/>
    </row>
    <row r="231" spans="1:5" ht="13.15" customHeight="1" x14ac:dyDescent="0.25">
      <c r="A231" s="69" t="s">
        <v>653</v>
      </c>
      <c r="B231" s="6" t="s">
        <v>847</v>
      </c>
      <c r="C231" s="198">
        <v>2091964.2857142859</v>
      </c>
      <c r="D231" s="198"/>
      <c r="E231" s="209"/>
    </row>
    <row r="232" spans="1:5" ht="13.15" customHeight="1" x14ac:dyDescent="0.25">
      <c r="A232" s="69" t="s">
        <v>654</v>
      </c>
      <c r="B232" s="6" t="s">
        <v>848</v>
      </c>
      <c r="C232" s="198">
        <v>1398446.4285714284</v>
      </c>
      <c r="D232" s="198"/>
      <c r="E232" s="209"/>
    </row>
    <row r="233" spans="1:5" ht="13.15" customHeight="1" x14ac:dyDescent="0.25">
      <c r="A233" s="69" t="s">
        <v>655</v>
      </c>
      <c r="B233" s="6" t="s">
        <v>849</v>
      </c>
      <c r="C233" s="198">
        <v>1430142.8571428568</v>
      </c>
      <c r="D233" s="198"/>
      <c r="E233" s="209"/>
    </row>
    <row r="234" spans="1:5" ht="13.15" customHeight="1" x14ac:dyDescent="0.25">
      <c r="A234" s="69" t="s">
        <v>656</v>
      </c>
      <c r="B234" s="6" t="s">
        <v>850</v>
      </c>
      <c r="C234" s="198">
        <v>1460571.4285714286</v>
      </c>
      <c r="D234" s="198"/>
      <c r="E234" s="209"/>
    </row>
    <row r="235" spans="1:5" ht="13.15" customHeight="1" x14ac:dyDescent="0.25">
      <c r="A235" s="69" t="s">
        <v>657</v>
      </c>
      <c r="B235" s="6" t="s">
        <v>851</v>
      </c>
      <c r="C235" s="198">
        <v>1492267.8571428568</v>
      </c>
      <c r="D235" s="198"/>
      <c r="E235" s="209"/>
    </row>
    <row r="236" spans="1:5" ht="13.15" customHeight="1" x14ac:dyDescent="0.25">
      <c r="A236" s="69" t="s">
        <v>658</v>
      </c>
      <c r="B236" s="6" t="s">
        <v>848</v>
      </c>
      <c r="C236" s="198">
        <v>1271660.7142857141</v>
      </c>
      <c r="D236" s="198"/>
      <c r="E236" s="209"/>
    </row>
    <row r="237" spans="1:5" ht="13.15" customHeight="1" x14ac:dyDescent="0.25">
      <c r="A237" s="69" t="s">
        <v>659</v>
      </c>
      <c r="B237" s="6" t="s">
        <v>849</v>
      </c>
      <c r="C237" s="198">
        <v>1303357.1428571425</v>
      </c>
      <c r="D237" s="198"/>
      <c r="E237" s="209"/>
    </row>
    <row r="238" spans="1:5" ht="13.15" customHeight="1" x14ac:dyDescent="0.25">
      <c r="A238" s="69" t="s">
        <v>660</v>
      </c>
      <c r="B238" s="6" t="s">
        <v>850</v>
      </c>
      <c r="C238" s="198">
        <v>1333785.7142857143</v>
      </c>
      <c r="D238" s="198"/>
      <c r="E238" s="209"/>
    </row>
    <row r="239" spans="1:5" ht="13.15" customHeight="1" x14ac:dyDescent="0.25">
      <c r="A239" s="69" t="s">
        <v>661</v>
      </c>
      <c r="B239" s="6" t="s">
        <v>851</v>
      </c>
      <c r="C239" s="198">
        <v>1365482.142857143</v>
      </c>
      <c r="D239" s="198"/>
      <c r="E239" s="209"/>
    </row>
    <row r="240" spans="1:5" ht="13.15" customHeight="1" x14ac:dyDescent="0.25">
      <c r="A240" s="69" t="s">
        <v>257</v>
      </c>
      <c r="B240" s="6" t="s">
        <v>258</v>
      </c>
      <c r="C240" s="198">
        <v>2015892.8571428573</v>
      </c>
      <c r="D240" s="198"/>
      <c r="E240" s="209"/>
    </row>
    <row r="241" spans="1:5" ht="13.15" customHeight="1" x14ac:dyDescent="0.25">
      <c r="A241" s="69" t="s">
        <v>662</v>
      </c>
      <c r="B241" s="6" t="s">
        <v>852</v>
      </c>
      <c r="C241" s="198">
        <v>2256785.7142857146</v>
      </c>
      <c r="D241" s="198"/>
      <c r="E241" s="209"/>
    </row>
    <row r="242" spans="1:5" ht="13.15" customHeight="1" x14ac:dyDescent="0.25">
      <c r="A242" s="69" t="s">
        <v>259</v>
      </c>
      <c r="B242" s="6" t="s">
        <v>260</v>
      </c>
      <c r="C242" s="198">
        <v>2047589.2857142859</v>
      </c>
      <c r="D242" s="198"/>
      <c r="E242" s="209"/>
    </row>
    <row r="243" spans="1:5" ht="13.15" customHeight="1" x14ac:dyDescent="0.25">
      <c r="A243" s="69" t="s">
        <v>663</v>
      </c>
      <c r="B243" s="6" t="s">
        <v>853</v>
      </c>
      <c r="C243" s="198">
        <v>2288482.1428571432</v>
      </c>
      <c r="D243" s="198"/>
      <c r="E243" s="209"/>
    </row>
    <row r="244" spans="1:5" ht="13.15" customHeight="1" x14ac:dyDescent="0.25">
      <c r="A244" s="69" t="s">
        <v>221</v>
      </c>
      <c r="B244" s="6" t="s">
        <v>222</v>
      </c>
      <c r="C244" s="198">
        <v>2345535.7142857146</v>
      </c>
      <c r="D244" s="198"/>
      <c r="E244" s="209"/>
    </row>
    <row r="245" spans="1:5" ht="13.15" customHeight="1" x14ac:dyDescent="0.25">
      <c r="A245" s="69" t="s">
        <v>664</v>
      </c>
      <c r="B245" s="6" t="s">
        <v>854</v>
      </c>
      <c r="C245" s="198">
        <v>2472321.4285714286</v>
      </c>
      <c r="D245" s="198"/>
      <c r="E245" s="209"/>
    </row>
    <row r="246" spans="1:5" ht="13.15" customHeight="1" x14ac:dyDescent="0.25">
      <c r="A246" s="69" t="s">
        <v>223</v>
      </c>
      <c r="B246" s="6" t="s">
        <v>224</v>
      </c>
      <c r="C246" s="198">
        <v>2377232.1428571432</v>
      </c>
      <c r="D246" s="198"/>
      <c r="E246" s="209"/>
    </row>
    <row r="247" spans="1:5" ht="13.15" customHeight="1" x14ac:dyDescent="0.25">
      <c r="A247" s="69" t="s">
        <v>665</v>
      </c>
      <c r="B247" s="6" t="s">
        <v>855</v>
      </c>
      <c r="C247" s="198">
        <v>2504017.8571428573</v>
      </c>
      <c r="D247" s="198"/>
      <c r="E247" s="209"/>
    </row>
    <row r="248" spans="1:5" ht="13.15" customHeight="1" x14ac:dyDescent="0.25">
      <c r="A248" s="69" t="s">
        <v>666</v>
      </c>
      <c r="B248" s="6" t="s">
        <v>856</v>
      </c>
      <c r="C248" s="198">
        <v>1430142.8571428568</v>
      </c>
      <c r="D248" s="198"/>
      <c r="E248" s="209"/>
    </row>
    <row r="249" spans="1:5" ht="13.15" customHeight="1" x14ac:dyDescent="0.25">
      <c r="A249" s="69" t="s">
        <v>667</v>
      </c>
      <c r="B249" s="6" t="s">
        <v>857</v>
      </c>
      <c r="C249" s="198">
        <v>1806696.4285714286</v>
      </c>
      <c r="D249" s="198"/>
      <c r="E249" s="209"/>
    </row>
    <row r="250" spans="1:5" ht="13.15" customHeight="1" x14ac:dyDescent="0.25">
      <c r="A250" s="69" t="s">
        <v>668</v>
      </c>
      <c r="B250" s="6" t="s">
        <v>858</v>
      </c>
      <c r="C250" s="198">
        <v>1461839.2857142854</v>
      </c>
      <c r="D250" s="198"/>
      <c r="E250" s="209"/>
    </row>
    <row r="251" spans="1:5" ht="13.15" customHeight="1" x14ac:dyDescent="0.25">
      <c r="A251" s="69" t="s">
        <v>669</v>
      </c>
      <c r="B251" s="6" t="s">
        <v>859</v>
      </c>
      <c r="C251" s="198">
        <v>1838392.8571428573</v>
      </c>
      <c r="D251" s="198"/>
      <c r="E251" s="209"/>
    </row>
    <row r="252" spans="1:5" ht="13.15" customHeight="1" x14ac:dyDescent="0.25">
      <c r="A252" s="69" t="s">
        <v>670</v>
      </c>
      <c r="B252" s="6" t="s">
        <v>860</v>
      </c>
      <c r="C252" s="198">
        <v>1584821.4285714286</v>
      </c>
      <c r="D252" s="198"/>
      <c r="E252" s="209"/>
    </row>
    <row r="253" spans="1:5" ht="13.15" customHeight="1" x14ac:dyDescent="0.25">
      <c r="A253" s="69" t="s">
        <v>671</v>
      </c>
      <c r="B253" s="6" t="s">
        <v>861</v>
      </c>
      <c r="C253" s="198">
        <v>1806696.4285714286</v>
      </c>
      <c r="D253" s="198"/>
      <c r="E253" s="209"/>
    </row>
    <row r="254" spans="1:5" ht="13.15" customHeight="1" x14ac:dyDescent="0.25">
      <c r="A254" s="69" t="s">
        <v>672</v>
      </c>
      <c r="B254" s="6" t="s">
        <v>862</v>
      </c>
      <c r="C254" s="198">
        <v>2060267.8571428573</v>
      </c>
      <c r="D254" s="198"/>
      <c r="E254" s="209"/>
    </row>
    <row r="255" spans="1:5" ht="13.15" customHeight="1" x14ac:dyDescent="0.25">
      <c r="A255" s="69" t="s">
        <v>673</v>
      </c>
      <c r="B255" s="6" t="s">
        <v>863</v>
      </c>
      <c r="C255" s="198">
        <v>2345535.7142857146</v>
      </c>
      <c r="D255" s="198"/>
      <c r="E255" s="209"/>
    </row>
    <row r="256" spans="1:5" ht="13.15" customHeight="1" x14ac:dyDescent="0.25">
      <c r="A256" s="69" t="s">
        <v>338</v>
      </c>
      <c r="B256" s="6" t="s">
        <v>337</v>
      </c>
      <c r="C256" s="198">
        <v>2091964.2857142859</v>
      </c>
      <c r="D256" s="198"/>
      <c r="E256" s="209"/>
    </row>
    <row r="257" spans="1:5" ht="13.15" customHeight="1" x14ac:dyDescent="0.25">
      <c r="A257" s="69" t="s">
        <v>674</v>
      </c>
      <c r="B257" s="6" t="s">
        <v>864</v>
      </c>
      <c r="C257" s="198">
        <v>2377232.1428571432</v>
      </c>
      <c r="D257" s="198"/>
      <c r="E257" s="209"/>
    </row>
    <row r="258" spans="1:5" ht="13.15" customHeight="1" x14ac:dyDescent="0.25">
      <c r="A258" s="69" t="s">
        <v>675</v>
      </c>
      <c r="B258" s="6" t="s">
        <v>865</v>
      </c>
      <c r="C258" s="198">
        <v>1965178.5714285716</v>
      </c>
      <c r="D258" s="198"/>
      <c r="E258" s="209"/>
    </row>
    <row r="259" spans="1:5" ht="13.15" customHeight="1" x14ac:dyDescent="0.25">
      <c r="A259" s="69" t="s">
        <v>676</v>
      </c>
      <c r="B259" s="6" t="s">
        <v>866</v>
      </c>
      <c r="C259" s="198">
        <v>2345535.7142857146</v>
      </c>
      <c r="D259" s="198"/>
      <c r="E259" s="209"/>
    </row>
    <row r="260" spans="1:5" ht="13.15" customHeight="1" x14ac:dyDescent="0.25">
      <c r="A260" s="69" t="s">
        <v>677</v>
      </c>
      <c r="B260" s="6" t="s">
        <v>867</v>
      </c>
      <c r="C260" s="198">
        <v>1487196.4285714284</v>
      </c>
      <c r="D260" s="198"/>
      <c r="E260" s="209"/>
    </row>
    <row r="261" spans="1:5" ht="13.15" customHeight="1" x14ac:dyDescent="0.25">
      <c r="A261" s="69" t="s">
        <v>678</v>
      </c>
      <c r="B261" s="6" t="s">
        <v>868</v>
      </c>
      <c r="C261" s="198">
        <v>1518892.8571428568</v>
      </c>
      <c r="D261" s="198"/>
      <c r="E261" s="209"/>
    </row>
    <row r="262" spans="1:5" ht="13.15" customHeight="1" x14ac:dyDescent="0.25">
      <c r="A262" s="69" t="s">
        <v>679</v>
      </c>
      <c r="B262" s="6" t="s">
        <v>869</v>
      </c>
      <c r="C262" s="198">
        <v>1393374.9999999998</v>
      </c>
      <c r="D262" s="198"/>
      <c r="E262" s="209"/>
    </row>
    <row r="263" spans="1:5" ht="13.15" customHeight="1" x14ac:dyDescent="0.25">
      <c r="A263" s="69" t="s">
        <v>680</v>
      </c>
      <c r="B263" s="6" t="s">
        <v>870</v>
      </c>
      <c r="C263" s="198">
        <v>1679910.7142857143</v>
      </c>
      <c r="D263" s="198"/>
      <c r="E263" s="209"/>
    </row>
    <row r="264" spans="1:5" ht="13.15" customHeight="1" x14ac:dyDescent="0.25">
      <c r="A264" s="69" t="s">
        <v>681</v>
      </c>
      <c r="B264" s="6" t="s">
        <v>871</v>
      </c>
      <c r="C264" s="198">
        <v>1298285.7142857141</v>
      </c>
      <c r="D264" s="198"/>
      <c r="E264" s="209"/>
    </row>
    <row r="265" spans="1:5" ht="13.15" customHeight="1" x14ac:dyDescent="0.25">
      <c r="A265" s="69" t="s">
        <v>682</v>
      </c>
      <c r="B265" s="6" t="s">
        <v>872</v>
      </c>
      <c r="C265" s="198">
        <v>1711607.142857143</v>
      </c>
      <c r="D265" s="198"/>
      <c r="E265" s="209"/>
    </row>
    <row r="266" spans="1:5" ht="13.15" customHeight="1" x14ac:dyDescent="0.25">
      <c r="A266" s="69" t="s">
        <v>683</v>
      </c>
      <c r="B266" s="6" t="s">
        <v>873</v>
      </c>
      <c r="C266" s="198">
        <v>2091964.2857142859</v>
      </c>
      <c r="D266" s="198"/>
      <c r="E266" s="209"/>
    </row>
    <row r="267" spans="1:5" ht="13.15" customHeight="1" x14ac:dyDescent="0.25">
      <c r="A267" s="69" t="s">
        <v>684</v>
      </c>
      <c r="B267" s="6" t="s">
        <v>874</v>
      </c>
      <c r="C267" s="198">
        <v>2523035.7142857146</v>
      </c>
      <c r="D267" s="198"/>
      <c r="E267" s="209"/>
    </row>
    <row r="268" spans="1:5" ht="13.15" customHeight="1" x14ac:dyDescent="0.25">
      <c r="A268" s="69" t="s">
        <v>261</v>
      </c>
      <c r="B268" s="71" t="s">
        <v>262</v>
      </c>
      <c r="C268" s="198">
        <v>2396250</v>
      </c>
      <c r="D268" s="198"/>
      <c r="E268" s="209"/>
    </row>
    <row r="269" spans="1:5" ht="13.15" customHeight="1" x14ac:dyDescent="0.25">
      <c r="A269" s="69" t="s">
        <v>685</v>
      </c>
      <c r="B269" s="71" t="s">
        <v>875</v>
      </c>
      <c r="C269" s="198">
        <v>2599107.1428571432</v>
      </c>
      <c r="D269" s="198"/>
      <c r="E269" s="209"/>
    </row>
    <row r="270" spans="1:5" ht="13.15" customHeight="1" x14ac:dyDescent="0.25">
      <c r="A270" s="69" t="s">
        <v>263</v>
      </c>
      <c r="B270" s="71" t="s">
        <v>264</v>
      </c>
      <c r="C270" s="198">
        <v>2427946.4285714286</v>
      </c>
      <c r="D270" s="198"/>
      <c r="E270" s="209"/>
    </row>
    <row r="271" spans="1:5" ht="13.15" customHeight="1" x14ac:dyDescent="0.25">
      <c r="A271" s="69" t="s">
        <v>686</v>
      </c>
      <c r="B271" s="71" t="s">
        <v>876</v>
      </c>
      <c r="C271" s="198">
        <v>2630803.5714285718</v>
      </c>
      <c r="D271" s="198"/>
      <c r="E271" s="209"/>
    </row>
    <row r="272" spans="1:5" ht="13.15" customHeight="1" x14ac:dyDescent="0.25">
      <c r="A272" s="69" t="s">
        <v>225</v>
      </c>
      <c r="B272" s="71" t="s">
        <v>226</v>
      </c>
      <c r="C272" s="198">
        <v>2649821.4285714286</v>
      </c>
      <c r="D272" s="198"/>
      <c r="E272" s="209"/>
    </row>
    <row r="273" spans="1:5" ht="13.15" customHeight="1" x14ac:dyDescent="0.25">
      <c r="A273" s="69" t="s">
        <v>687</v>
      </c>
      <c r="B273" s="71" t="s">
        <v>877</v>
      </c>
      <c r="C273" s="198">
        <v>3106250</v>
      </c>
      <c r="D273" s="198"/>
      <c r="E273" s="209"/>
    </row>
    <row r="274" spans="1:5" ht="13.15" customHeight="1" x14ac:dyDescent="0.25">
      <c r="A274" s="69" t="s">
        <v>227</v>
      </c>
      <c r="B274" s="71" t="s">
        <v>228</v>
      </c>
      <c r="C274" s="198">
        <v>2681517.8571428573</v>
      </c>
      <c r="D274" s="198"/>
      <c r="E274" s="209"/>
    </row>
    <row r="275" spans="1:5" ht="13.15" customHeight="1" x14ac:dyDescent="0.25">
      <c r="A275" s="69" t="s">
        <v>688</v>
      </c>
      <c r="B275" s="71" t="s">
        <v>878</v>
      </c>
      <c r="C275" s="198">
        <v>3137946.4285714286</v>
      </c>
      <c r="D275" s="198"/>
      <c r="E275" s="209"/>
    </row>
    <row r="276" spans="1:5" ht="13.15" customHeight="1" x14ac:dyDescent="0.25">
      <c r="A276" s="69" t="s">
        <v>689</v>
      </c>
      <c r="B276" s="71" t="s">
        <v>879</v>
      </c>
      <c r="C276" s="198">
        <v>2523035.7142857146</v>
      </c>
      <c r="D276" s="198"/>
      <c r="E276" s="209"/>
    </row>
    <row r="277" spans="1:5" ht="13.15" customHeight="1" x14ac:dyDescent="0.25">
      <c r="A277" s="69" t="s">
        <v>690</v>
      </c>
      <c r="B277" s="71" t="s">
        <v>880</v>
      </c>
      <c r="C277" s="198">
        <v>2852678.5714285718</v>
      </c>
      <c r="D277" s="198"/>
      <c r="E277" s="209"/>
    </row>
    <row r="278" spans="1:5" ht="13.15" customHeight="1" x14ac:dyDescent="0.25">
      <c r="A278" s="69" t="s">
        <v>691</v>
      </c>
      <c r="B278" s="6" t="s">
        <v>881</v>
      </c>
      <c r="C278" s="198">
        <v>1806696.4285714286</v>
      </c>
      <c r="D278" s="198"/>
      <c r="E278" s="209"/>
    </row>
    <row r="279" spans="1:5" ht="13.15" customHeight="1" x14ac:dyDescent="0.25">
      <c r="A279" s="69" t="s">
        <v>692</v>
      </c>
      <c r="B279" s="6" t="s">
        <v>882</v>
      </c>
      <c r="C279" s="198">
        <v>2218750</v>
      </c>
      <c r="D279" s="198"/>
      <c r="E279" s="209"/>
    </row>
    <row r="280" spans="1:5" ht="13.15" customHeight="1" x14ac:dyDescent="0.25">
      <c r="A280" s="69" t="s">
        <v>693</v>
      </c>
      <c r="B280" s="6" t="s">
        <v>883</v>
      </c>
      <c r="C280" s="198">
        <v>2282142.8571428573</v>
      </c>
      <c r="D280" s="198"/>
      <c r="E280" s="209"/>
    </row>
    <row r="281" spans="1:5" ht="13.15" customHeight="1" x14ac:dyDescent="0.25">
      <c r="A281" s="69" t="s">
        <v>694</v>
      </c>
      <c r="B281" s="6" t="s">
        <v>884</v>
      </c>
      <c r="C281" s="198">
        <v>2725892.8571428573</v>
      </c>
      <c r="D281" s="198"/>
      <c r="E281" s="209"/>
    </row>
    <row r="282" spans="1:5" ht="13.15" customHeight="1" x14ac:dyDescent="0.25">
      <c r="A282" s="69" t="s">
        <v>695</v>
      </c>
      <c r="B282" s="6" t="s">
        <v>885</v>
      </c>
      <c r="C282" s="198">
        <v>1555660.7142857141</v>
      </c>
      <c r="D282" s="198"/>
      <c r="E282" s="209"/>
    </row>
    <row r="283" spans="1:5" ht="13.15" customHeight="1" x14ac:dyDescent="0.25">
      <c r="A283" s="69" t="s">
        <v>696</v>
      </c>
      <c r="B283" s="6" t="s">
        <v>886</v>
      </c>
      <c r="C283" s="198">
        <v>1846000.0000000002</v>
      </c>
      <c r="D283" s="198"/>
      <c r="E283" s="209"/>
    </row>
    <row r="284" spans="1:5" ht="13.15" customHeight="1" x14ac:dyDescent="0.25">
      <c r="A284" s="69" t="s">
        <v>697</v>
      </c>
      <c r="B284" s="6" t="s">
        <v>887</v>
      </c>
      <c r="C284" s="198">
        <v>2383571.4285714286</v>
      </c>
      <c r="D284" s="198"/>
      <c r="E284" s="209"/>
    </row>
    <row r="285" spans="1:5" ht="13.15" customHeight="1" x14ac:dyDescent="0.25">
      <c r="A285" s="69" t="s">
        <v>698</v>
      </c>
      <c r="B285" s="6" t="s">
        <v>888</v>
      </c>
      <c r="C285" s="198">
        <v>2662500</v>
      </c>
      <c r="D285" s="198"/>
      <c r="E285" s="209"/>
    </row>
    <row r="286" spans="1:5" ht="13.15" customHeight="1" x14ac:dyDescent="0.25">
      <c r="A286" s="69" t="s">
        <v>699</v>
      </c>
      <c r="B286" s="6" t="s">
        <v>889</v>
      </c>
      <c r="C286" s="198">
        <v>3042857.1428571432</v>
      </c>
      <c r="D286" s="198"/>
      <c r="E286" s="209"/>
    </row>
    <row r="287" spans="1:5" ht="13.15" customHeight="1" x14ac:dyDescent="0.25">
      <c r="A287" s="69" t="s">
        <v>700</v>
      </c>
      <c r="B287" s="6" t="s">
        <v>890</v>
      </c>
      <c r="C287" s="198">
        <v>3156964.2857142859</v>
      </c>
      <c r="D287" s="198"/>
      <c r="E287" s="209"/>
    </row>
    <row r="288" spans="1:5" ht="13.15" customHeight="1" x14ac:dyDescent="0.25">
      <c r="A288" s="69" t="s">
        <v>701</v>
      </c>
      <c r="B288" s="6" t="s">
        <v>891</v>
      </c>
      <c r="C288" s="198">
        <v>2028571.4285714286</v>
      </c>
      <c r="D288" s="198"/>
      <c r="E288" s="209"/>
    </row>
    <row r="289" spans="1:5" ht="13.15" customHeight="1" x14ac:dyDescent="0.25">
      <c r="A289" s="69" t="s">
        <v>702</v>
      </c>
      <c r="B289" s="6" t="s">
        <v>892</v>
      </c>
      <c r="C289" s="198">
        <v>2408928.5714285714</v>
      </c>
      <c r="D289" s="198"/>
      <c r="E289" s="209"/>
    </row>
    <row r="290" spans="1:5" ht="13.15" customHeight="1" x14ac:dyDescent="0.25">
      <c r="A290" s="69" t="s">
        <v>703</v>
      </c>
      <c r="B290" s="6" t="s">
        <v>893</v>
      </c>
      <c r="C290" s="198">
        <v>2725892.8571428573</v>
      </c>
      <c r="D290" s="198"/>
      <c r="E290" s="209"/>
    </row>
    <row r="291" spans="1:5" ht="13.15" customHeight="1" x14ac:dyDescent="0.25">
      <c r="A291" s="69" t="s">
        <v>704</v>
      </c>
      <c r="B291" s="6" t="s">
        <v>894</v>
      </c>
      <c r="C291" s="198">
        <v>3042857.1428571432</v>
      </c>
      <c r="D291" s="198"/>
      <c r="E291" s="209"/>
    </row>
    <row r="292" spans="1:5" ht="13.15" customHeight="1" x14ac:dyDescent="0.25">
      <c r="A292" s="69" t="s">
        <v>705</v>
      </c>
      <c r="B292" s="6" t="s">
        <v>895</v>
      </c>
      <c r="C292" s="198">
        <v>1976589.2857142854</v>
      </c>
      <c r="D292" s="198"/>
      <c r="E292" s="209"/>
    </row>
    <row r="293" spans="1:5" ht="13.15" customHeight="1" x14ac:dyDescent="0.25">
      <c r="A293" s="69" t="s">
        <v>706</v>
      </c>
      <c r="B293" s="6" t="s">
        <v>896</v>
      </c>
      <c r="C293" s="198">
        <v>2208607.1428571427</v>
      </c>
      <c r="D293" s="198"/>
      <c r="E293" s="209"/>
    </row>
    <row r="294" spans="1:5" ht="13.15" customHeight="1" x14ac:dyDescent="0.25">
      <c r="A294" s="69" t="s">
        <v>707</v>
      </c>
      <c r="B294" s="6" t="s">
        <v>897</v>
      </c>
      <c r="C294" s="198">
        <v>2916071.4285714286</v>
      </c>
      <c r="D294" s="198"/>
      <c r="E294" s="209"/>
    </row>
    <row r="295" spans="1:5" ht="13.15" customHeight="1" x14ac:dyDescent="0.25">
      <c r="A295" s="69" t="s">
        <v>708</v>
      </c>
      <c r="B295" s="6" t="s">
        <v>898</v>
      </c>
      <c r="C295" s="198">
        <v>3296428.5714285718</v>
      </c>
      <c r="D295" s="198"/>
      <c r="E295" s="209"/>
    </row>
    <row r="296" spans="1:5" ht="13.15" customHeight="1" x14ac:dyDescent="0.25">
      <c r="A296" s="69" t="s">
        <v>709</v>
      </c>
      <c r="B296" s="6" t="s">
        <v>899</v>
      </c>
      <c r="C296" s="198">
        <v>3550000</v>
      </c>
      <c r="D296" s="198"/>
      <c r="E296" s="209"/>
    </row>
    <row r="297" spans="1:5" ht="13.15" customHeight="1" x14ac:dyDescent="0.25">
      <c r="A297" s="69" t="s">
        <v>710</v>
      </c>
      <c r="B297" s="6" t="s">
        <v>900</v>
      </c>
      <c r="C297" s="198">
        <v>3930357.1428571432</v>
      </c>
      <c r="D297" s="198"/>
      <c r="E297" s="209"/>
    </row>
    <row r="298" spans="1:5" ht="13.15" customHeight="1" x14ac:dyDescent="0.25">
      <c r="A298" s="69" t="s">
        <v>711</v>
      </c>
      <c r="B298" s="6" t="s">
        <v>901</v>
      </c>
      <c r="C298" s="198" t="s">
        <v>1070</v>
      </c>
      <c r="D298" s="198"/>
      <c r="E298" s="209"/>
    </row>
    <row r="299" spans="1:5" ht="13.15" customHeight="1" x14ac:dyDescent="0.25">
      <c r="A299" s="69" t="s">
        <v>712</v>
      </c>
      <c r="B299" s="6" t="s">
        <v>902</v>
      </c>
      <c r="C299" s="198">
        <v>3676785.7142857146</v>
      </c>
      <c r="D299" s="198"/>
      <c r="E299" s="209"/>
    </row>
    <row r="300" spans="1:5" ht="13.15" customHeight="1" x14ac:dyDescent="0.25">
      <c r="A300" s="69" t="s">
        <v>713</v>
      </c>
      <c r="B300" s="6" t="s">
        <v>903</v>
      </c>
      <c r="C300" s="198" t="s">
        <v>1070</v>
      </c>
      <c r="D300" s="198"/>
      <c r="E300" s="209"/>
    </row>
    <row r="301" spans="1:5" ht="13.15" customHeight="1" x14ac:dyDescent="0.25">
      <c r="A301" s="69" t="s">
        <v>714</v>
      </c>
      <c r="B301" s="6" t="s">
        <v>904</v>
      </c>
      <c r="C301" s="198">
        <v>2725892.8571428573</v>
      </c>
      <c r="D301" s="198"/>
      <c r="E301" s="209"/>
    </row>
    <row r="302" spans="1:5" ht="13.15" customHeight="1" x14ac:dyDescent="0.25">
      <c r="A302" s="69" t="s">
        <v>715</v>
      </c>
      <c r="B302" s="6" t="s">
        <v>905</v>
      </c>
      <c r="C302" s="198" t="s">
        <v>1070</v>
      </c>
      <c r="D302" s="198"/>
      <c r="E302" s="209"/>
    </row>
    <row r="303" spans="1:5" ht="13.15" customHeight="1" x14ac:dyDescent="0.25">
      <c r="A303" s="69" t="s">
        <v>716</v>
      </c>
      <c r="B303" s="6" t="s">
        <v>906</v>
      </c>
      <c r="C303" s="198">
        <v>3042857.1428571432</v>
      </c>
      <c r="D303" s="198"/>
      <c r="E303" s="209"/>
    </row>
    <row r="304" spans="1:5" ht="13.15" customHeight="1" x14ac:dyDescent="0.25">
      <c r="A304" s="69" t="s">
        <v>717</v>
      </c>
      <c r="B304" s="6" t="s">
        <v>907</v>
      </c>
      <c r="C304" s="198">
        <v>2725892.8571428573</v>
      </c>
      <c r="D304" s="198"/>
      <c r="E304" s="209"/>
    </row>
    <row r="305" spans="1:5" ht="13.15" customHeight="1" x14ac:dyDescent="0.25">
      <c r="A305" s="69" t="s">
        <v>718</v>
      </c>
      <c r="B305" s="6" t="s">
        <v>908</v>
      </c>
      <c r="C305" s="198">
        <v>3106250</v>
      </c>
      <c r="D305" s="198"/>
      <c r="E305" s="209"/>
    </row>
    <row r="306" spans="1:5" ht="13.15" customHeight="1" x14ac:dyDescent="0.25">
      <c r="A306" s="69" t="s">
        <v>719</v>
      </c>
      <c r="B306" s="6" t="s">
        <v>909</v>
      </c>
      <c r="C306" s="198" t="s">
        <v>1070</v>
      </c>
      <c r="D306" s="198"/>
      <c r="E306" s="209"/>
    </row>
    <row r="307" spans="1:5" ht="13.15" customHeight="1" x14ac:dyDescent="0.25">
      <c r="A307" s="69" t="s">
        <v>720</v>
      </c>
      <c r="B307" s="6" t="s">
        <v>910</v>
      </c>
      <c r="C307" s="198">
        <v>3803571.4285714286</v>
      </c>
      <c r="D307" s="198"/>
      <c r="E307" s="209"/>
    </row>
    <row r="308" spans="1:5" ht="13.15" customHeight="1" x14ac:dyDescent="0.25">
      <c r="A308" s="69" t="s">
        <v>721</v>
      </c>
      <c r="B308" s="6" t="s">
        <v>911</v>
      </c>
      <c r="C308" s="198" t="s">
        <v>1070</v>
      </c>
      <c r="D308" s="198"/>
      <c r="E308" s="209"/>
    </row>
    <row r="309" spans="1:5" ht="13.15" customHeight="1" x14ac:dyDescent="0.25">
      <c r="A309" s="69" t="s">
        <v>722</v>
      </c>
      <c r="B309" s="6" t="s">
        <v>912</v>
      </c>
      <c r="C309" s="198">
        <v>3169642.8571428573</v>
      </c>
      <c r="D309" s="198"/>
      <c r="E309" s="209"/>
    </row>
    <row r="310" spans="1:5" ht="13.15" customHeight="1" x14ac:dyDescent="0.25">
      <c r="A310" s="69" t="s">
        <v>723</v>
      </c>
      <c r="B310" s="6" t="s">
        <v>913</v>
      </c>
      <c r="C310" s="198" t="s">
        <v>1070</v>
      </c>
      <c r="D310" s="198"/>
      <c r="E310" s="209"/>
    </row>
    <row r="311" spans="1:5" ht="13.15" customHeight="1" x14ac:dyDescent="0.25">
      <c r="A311" s="66" t="s">
        <v>724</v>
      </c>
      <c r="B311" s="66" t="s">
        <v>914</v>
      </c>
      <c r="C311" s="198">
        <v>3486607.1428571432</v>
      </c>
      <c r="D311" s="198"/>
      <c r="E311" s="209"/>
    </row>
    <row r="312" spans="1:5" ht="13.15" customHeight="1" x14ac:dyDescent="0.25">
      <c r="A312" s="69" t="s">
        <v>725</v>
      </c>
      <c r="B312" s="72" t="s">
        <v>915</v>
      </c>
      <c r="C312" s="198">
        <v>3169642.8571428573</v>
      </c>
      <c r="D312" s="198"/>
      <c r="E312" s="209"/>
    </row>
    <row r="313" spans="1:5" ht="13.15" customHeight="1" x14ac:dyDescent="0.25">
      <c r="A313" s="69" t="s">
        <v>726</v>
      </c>
      <c r="B313" s="72" t="s">
        <v>916</v>
      </c>
      <c r="C313" s="198">
        <v>3486607.1428571432</v>
      </c>
      <c r="D313" s="198"/>
      <c r="E313" s="209"/>
    </row>
    <row r="314" spans="1:5" ht="13.15" customHeight="1" x14ac:dyDescent="0.25">
      <c r="A314" s="69" t="s">
        <v>727</v>
      </c>
      <c r="B314" s="72" t="s">
        <v>917</v>
      </c>
      <c r="C314" s="198" t="s">
        <v>1070</v>
      </c>
      <c r="D314" s="198"/>
      <c r="E314" s="209"/>
    </row>
    <row r="315" spans="1:5" ht="13.15" customHeight="1" x14ac:dyDescent="0.25">
      <c r="A315" s="69" t="s">
        <v>728</v>
      </c>
      <c r="B315" s="72" t="s">
        <v>918</v>
      </c>
      <c r="C315" s="198">
        <v>4183928.5714285718</v>
      </c>
      <c r="D315" s="198"/>
      <c r="E315" s="209"/>
    </row>
    <row r="316" spans="1:5" ht="13.15" customHeight="1" x14ac:dyDescent="0.25">
      <c r="A316" s="69" t="s">
        <v>729</v>
      </c>
      <c r="B316" s="72" t="s">
        <v>919</v>
      </c>
      <c r="C316" s="198" t="s">
        <v>1070</v>
      </c>
      <c r="D316" s="198"/>
      <c r="E316" s="209"/>
    </row>
    <row r="317" spans="1:5" ht="13.15" customHeight="1" x14ac:dyDescent="0.25">
      <c r="A317" s="69" t="s">
        <v>730</v>
      </c>
      <c r="B317" s="73" t="s">
        <v>920</v>
      </c>
      <c r="C317" s="198">
        <v>3139214.2857142854</v>
      </c>
      <c r="D317" s="198"/>
      <c r="E317" s="209"/>
    </row>
    <row r="318" spans="1:5" ht="13.15" customHeight="1" x14ac:dyDescent="0.25">
      <c r="A318" s="69" t="s">
        <v>731</v>
      </c>
      <c r="B318" s="73" t="s">
        <v>921</v>
      </c>
      <c r="C318" s="198">
        <v>2586428.5714285714</v>
      </c>
      <c r="D318" s="198"/>
      <c r="E318" s="209"/>
    </row>
    <row r="319" spans="1:5" ht="13.15" customHeight="1" x14ac:dyDescent="0.25">
      <c r="A319" s="69" t="s">
        <v>732</v>
      </c>
      <c r="B319" s="73" t="s">
        <v>922</v>
      </c>
      <c r="C319" s="198">
        <v>2941428.5714285718</v>
      </c>
      <c r="D319" s="198"/>
      <c r="E319" s="209"/>
    </row>
    <row r="320" spans="1:5" ht="13.15" customHeight="1" x14ac:dyDescent="0.25">
      <c r="A320" s="69" t="s">
        <v>733</v>
      </c>
      <c r="B320" s="73" t="s">
        <v>923</v>
      </c>
      <c r="C320" s="198" t="s">
        <v>1070</v>
      </c>
      <c r="D320" s="198"/>
      <c r="E320" s="209"/>
    </row>
    <row r="321" spans="1:5" ht="13.15" customHeight="1" x14ac:dyDescent="0.25">
      <c r="A321" s="69" t="s">
        <v>734</v>
      </c>
      <c r="B321" s="73" t="s">
        <v>924</v>
      </c>
      <c r="C321" s="198">
        <v>4564285.7142857146</v>
      </c>
      <c r="D321" s="198"/>
      <c r="E321" s="209"/>
    </row>
    <row r="322" spans="1:5" ht="13.15" customHeight="1" x14ac:dyDescent="0.25">
      <c r="A322" s="69" t="s">
        <v>269</v>
      </c>
      <c r="B322" s="73" t="s">
        <v>270</v>
      </c>
      <c r="C322" s="198" t="s">
        <v>1070</v>
      </c>
      <c r="D322" s="198"/>
      <c r="E322" s="209"/>
    </row>
    <row r="323" spans="1:5" ht="13.15" customHeight="1" x14ac:dyDescent="0.25">
      <c r="A323" s="69" t="s">
        <v>735</v>
      </c>
      <c r="B323" s="73" t="s">
        <v>925</v>
      </c>
      <c r="C323" s="198">
        <v>4944642.8571428573</v>
      </c>
      <c r="D323" s="198"/>
      <c r="E323" s="209"/>
    </row>
    <row r="324" spans="1:5" ht="13.15" customHeight="1" x14ac:dyDescent="0.25">
      <c r="A324" s="69" t="s">
        <v>265</v>
      </c>
      <c r="B324" s="73" t="s">
        <v>266</v>
      </c>
      <c r="C324" s="198" t="s">
        <v>1070</v>
      </c>
      <c r="D324" s="198"/>
      <c r="E324" s="209"/>
    </row>
    <row r="325" spans="1:5" ht="13.15" customHeight="1" x14ac:dyDescent="0.25">
      <c r="A325" s="69" t="s">
        <v>736</v>
      </c>
      <c r="B325" s="73" t="s">
        <v>926</v>
      </c>
      <c r="C325" s="198">
        <v>4225767.8571428563</v>
      </c>
      <c r="D325" s="198"/>
      <c r="E325" s="209"/>
    </row>
    <row r="326" spans="1:5" ht="13.15" customHeight="1" x14ac:dyDescent="0.25">
      <c r="A326" s="69" t="s">
        <v>737</v>
      </c>
      <c r="B326" s="74" t="s">
        <v>927</v>
      </c>
      <c r="C326" s="198">
        <v>3626071.4285714286</v>
      </c>
      <c r="D326" s="198"/>
      <c r="E326" s="209"/>
    </row>
    <row r="327" spans="1:5" ht="13.15" customHeight="1" x14ac:dyDescent="0.25">
      <c r="A327" s="69" t="s">
        <v>738</v>
      </c>
      <c r="B327" s="74" t="s">
        <v>928</v>
      </c>
      <c r="C327" s="198">
        <v>3930357.1428571432</v>
      </c>
      <c r="D327" s="198"/>
      <c r="E327" s="209"/>
    </row>
    <row r="328" spans="1:5" ht="13.15" customHeight="1" x14ac:dyDescent="0.25">
      <c r="A328" s="69" t="s">
        <v>267</v>
      </c>
      <c r="B328" s="74" t="s">
        <v>268</v>
      </c>
      <c r="C328" s="198" t="s">
        <v>1070</v>
      </c>
      <c r="D328" s="198"/>
      <c r="E328" s="209"/>
    </row>
    <row r="329" spans="1:5" ht="13.15" customHeight="1" x14ac:dyDescent="0.25">
      <c r="A329" s="69" t="s">
        <v>739</v>
      </c>
      <c r="B329" s="73" t="s">
        <v>929</v>
      </c>
      <c r="C329" s="198">
        <v>4564285.7142857146</v>
      </c>
      <c r="D329" s="198"/>
      <c r="E329" s="209"/>
    </row>
    <row r="330" spans="1:5" ht="13.15" customHeight="1" x14ac:dyDescent="0.25">
      <c r="A330" s="69" t="s">
        <v>233</v>
      </c>
      <c r="B330" s="73" t="s">
        <v>234</v>
      </c>
      <c r="C330" s="198" t="s">
        <v>1070</v>
      </c>
      <c r="D330" s="198"/>
      <c r="E330" s="209"/>
    </row>
    <row r="331" spans="1:5" ht="13.15" customHeight="1" x14ac:dyDescent="0.25">
      <c r="A331" s="69" t="s">
        <v>740</v>
      </c>
      <c r="B331" s="73" t="s">
        <v>930</v>
      </c>
      <c r="C331" s="198">
        <v>5578571.4285714291</v>
      </c>
      <c r="D331" s="198"/>
      <c r="E331" s="209"/>
    </row>
    <row r="332" spans="1:5" ht="13.15" customHeight="1" x14ac:dyDescent="0.25">
      <c r="A332" s="69" t="s">
        <v>229</v>
      </c>
      <c r="B332" s="73" t="s">
        <v>230</v>
      </c>
      <c r="C332" s="198" t="s">
        <v>1070</v>
      </c>
      <c r="D332" s="198"/>
      <c r="E332" s="209"/>
    </row>
    <row r="333" spans="1:5" ht="13.15" customHeight="1" x14ac:dyDescent="0.25">
      <c r="A333" s="69" t="s">
        <v>741</v>
      </c>
      <c r="B333" s="73" t="s">
        <v>931</v>
      </c>
      <c r="C333" s="198">
        <v>4817857.1428571427</v>
      </c>
      <c r="D333" s="198"/>
      <c r="E333" s="209"/>
    </row>
    <row r="334" spans="1:5" ht="13.15" customHeight="1" x14ac:dyDescent="0.25">
      <c r="A334" s="69" t="s">
        <v>231</v>
      </c>
      <c r="B334" s="73" t="s">
        <v>232</v>
      </c>
      <c r="C334" s="198" t="s">
        <v>1070</v>
      </c>
      <c r="D334" s="198"/>
      <c r="E334" s="209"/>
    </row>
    <row r="335" spans="1:5" ht="13.15" customHeight="1" x14ac:dyDescent="0.25">
      <c r="A335" s="69" t="s">
        <v>742</v>
      </c>
      <c r="B335" s="73" t="s">
        <v>932</v>
      </c>
      <c r="C335" s="198">
        <v>5198214.2857142864</v>
      </c>
      <c r="D335" s="198"/>
      <c r="E335" s="209"/>
    </row>
    <row r="336" spans="1:5" ht="13.15" customHeight="1" x14ac:dyDescent="0.25">
      <c r="A336" s="69" t="s">
        <v>743</v>
      </c>
      <c r="B336" s="73" t="s">
        <v>933</v>
      </c>
      <c r="C336" s="198">
        <v>4310714.2857142864</v>
      </c>
      <c r="D336" s="198"/>
      <c r="E336" s="209"/>
    </row>
    <row r="337" spans="1:5" ht="13.15" customHeight="1" x14ac:dyDescent="0.25">
      <c r="A337" s="69" t="s">
        <v>744</v>
      </c>
      <c r="B337" s="73" t="s">
        <v>934</v>
      </c>
      <c r="C337" s="198">
        <v>4437500</v>
      </c>
      <c r="D337" s="198"/>
      <c r="E337" s="209"/>
    </row>
    <row r="338" spans="1:5" ht="13.15" customHeight="1" x14ac:dyDescent="0.25">
      <c r="A338" s="69" t="s">
        <v>745</v>
      </c>
      <c r="B338" s="73" t="s">
        <v>935</v>
      </c>
      <c r="C338" s="198" t="s">
        <v>1070</v>
      </c>
      <c r="D338" s="198"/>
      <c r="E338" s="209"/>
    </row>
    <row r="339" spans="1:5" ht="13.15" customHeight="1" x14ac:dyDescent="0.25">
      <c r="A339" s="69" t="s">
        <v>746</v>
      </c>
      <c r="B339" s="73" t="s">
        <v>936</v>
      </c>
      <c r="C339" s="198" t="s">
        <v>1070</v>
      </c>
      <c r="D339" s="198"/>
      <c r="E339" s="209"/>
    </row>
    <row r="340" spans="1:5" ht="13.15" customHeight="1" x14ac:dyDescent="0.25">
      <c r="A340" s="69" t="s">
        <v>747</v>
      </c>
      <c r="B340" s="73" t="s">
        <v>937</v>
      </c>
      <c r="C340" s="198" t="s">
        <v>1070</v>
      </c>
      <c r="D340" s="198"/>
      <c r="E340" s="209"/>
    </row>
    <row r="341" spans="1:5" ht="13.15" customHeight="1" x14ac:dyDescent="0.25">
      <c r="A341" s="69" t="s">
        <v>748</v>
      </c>
      <c r="B341" s="73" t="s">
        <v>937</v>
      </c>
      <c r="C341" s="198" t="s">
        <v>1070</v>
      </c>
      <c r="D341" s="198"/>
      <c r="E341" s="209"/>
    </row>
    <row r="342" spans="1:5" ht="13.15" customHeight="1" x14ac:dyDescent="0.25">
      <c r="A342" s="69"/>
      <c r="B342" s="73"/>
      <c r="C342" s="195"/>
      <c r="D342" s="198"/>
    </row>
    <row r="343" spans="1:5" ht="13.15" customHeight="1" x14ac:dyDescent="0.25">
      <c r="A343" s="69"/>
      <c r="B343" s="73"/>
      <c r="C343" s="195"/>
      <c r="D343" s="198"/>
    </row>
    <row r="344" spans="1:5" ht="13.15" customHeight="1" x14ac:dyDescent="0.25">
      <c r="A344" s="69" t="s">
        <v>154</v>
      </c>
      <c r="B344" s="73" t="s">
        <v>342</v>
      </c>
      <c r="C344" s="195"/>
      <c r="D344" s="198"/>
    </row>
    <row r="345" spans="1:5" ht="13.15" customHeight="1" x14ac:dyDescent="0.25">
      <c r="A345" s="69" t="s">
        <v>157</v>
      </c>
      <c r="B345" s="73" t="s">
        <v>343</v>
      </c>
      <c r="C345" s="195"/>
      <c r="D345" s="198"/>
    </row>
    <row r="346" spans="1:5" ht="13.15" customHeight="1" x14ac:dyDescent="0.25">
      <c r="A346" s="69" t="s">
        <v>160</v>
      </c>
      <c r="B346" s="73" t="s">
        <v>344</v>
      </c>
      <c r="C346" s="195"/>
      <c r="D346" s="198"/>
    </row>
    <row r="347" spans="1:5" ht="13.15" customHeight="1" x14ac:dyDescent="0.25">
      <c r="A347" s="69" t="s">
        <v>158</v>
      </c>
      <c r="B347" s="73" t="s">
        <v>345</v>
      </c>
      <c r="C347" s="195"/>
      <c r="D347" s="198"/>
    </row>
    <row r="348" spans="1:5" ht="13.15" customHeight="1" x14ac:dyDescent="0.25">
      <c r="A348" s="69" t="s">
        <v>346</v>
      </c>
      <c r="B348" s="73" t="s">
        <v>347</v>
      </c>
      <c r="C348" s="195"/>
      <c r="D348" s="198"/>
    </row>
    <row r="349" spans="1:5" ht="13.15" customHeight="1" x14ac:dyDescent="0.25">
      <c r="A349" s="69" t="s">
        <v>348</v>
      </c>
      <c r="B349" s="73" t="s">
        <v>161</v>
      </c>
      <c r="C349" s="195"/>
      <c r="D349" s="198"/>
    </row>
    <row r="350" spans="1:5" ht="13.15" customHeight="1" x14ac:dyDescent="0.25">
      <c r="A350" s="69" t="s">
        <v>349</v>
      </c>
      <c r="B350" s="73" t="s">
        <v>162</v>
      </c>
      <c r="C350" s="195"/>
      <c r="D350" s="198"/>
    </row>
    <row r="351" spans="1:5" ht="13.15" customHeight="1" x14ac:dyDescent="0.25">
      <c r="A351" s="69" t="s">
        <v>350</v>
      </c>
      <c r="B351" s="73" t="s">
        <v>163</v>
      </c>
      <c r="C351" s="195"/>
      <c r="D351" s="198"/>
    </row>
    <row r="352" spans="1:5" ht="13.15" customHeight="1" x14ac:dyDescent="0.25">
      <c r="A352" s="69" t="s">
        <v>174</v>
      </c>
      <c r="B352" s="73" t="s">
        <v>164</v>
      </c>
      <c r="C352" s="195"/>
      <c r="D352" s="198"/>
    </row>
    <row r="353" spans="1:4" ht="13.15" customHeight="1" x14ac:dyDescent="0.25">
      <c r="A353" s="69" t="s">
        <v>351</v>
      </c>
      <c r="B353" s="73" t="s">
        <v>352</v>
      </c>
      <c r="C353" s="195"/>
      <c r="D353" s="198"/>
    </row>
    <row r="354" spans="1:4" ht="13.15" customHeight="1" x14ac:dyDescent="0.25">
      <c r="A354" s="69" t="s">
        <v>170</v>
      </c>
      <c r="B354" s="75" t="s">
        <v>353</v>
      </c>
      <c r="C354" s="195"/>
      <c r="D354" s="198"/>
    </row>
    <row r="355" spans="1:4" ht="13.15" customHeight="1" x14ac:dyDescent="0.25">
      <c r="A355" s="69" t="s">
        <v>354</v>
      </c>
      <c r="B355" s="75" t="s">
        <v>355</v>
      </c>
      <c r="C355" s="195"/>
      <c r="D355" s="198"/>
    </row>
    <row r="356" spans="1:4" ht="13.15" customHeight="1" x14ac:dyDescent="0.25">
      <c r="A356" s="69" t="s">
        <v>356</v>
      </c>
      <c r="B356" s="75" t="s">
        <v>357</v>
      </c>
      <c r="C356" s="195"/>
      <c r="D356" s="198"/>
    </row>
    <row r="357" spans="1:4" ht="13.15" customHeight="1" x14ac:dyDescent="0.25">
      <c r="A357" s="69" t="s">
        <v>176</v>
      </c>
      <c r="B357" s="75" t="s">
        <v>358</v>
      </c>
      <c r="C357" s="195"/>
      <c r="D357" s="198"/>
    </row>
    <row r="358" spans="1:4" ht="13.15" customHeight="1" x14ac:dyDescent="0.25">
      <c r="A358" s="69" t="s">
        <v>359</v>
      </c>
      <c r="B358" s="75" t="s">
        <v>360</v>
      </c>
      <c r="C358" s="195"/>
      <c r="D358" s="198"/>
    </row>
    <row r="359" spans="1:4" ht="13.15" customHeight="1" x14ac:dyDescent="0.25">
      <c r="A359" s="69" t="s">
        <v>173</v>
      </c>
      <c r="B359" s="76" t="s">
        <v>361</v>
      </c>
      <c r="C359" s="195"/>
      <c r="D359" s="198"/>
    </row>
    <row r="360" spans="1:4" ht="13.15" customHeight="1" x14ac:dyDescent="0.25">
      <c r="A360" s="69" t="s">
        <v>362</v>
      </c>
      <c r="B360" s="76" t="s">
        <v>363</v>
      </c>
      <c r="C360" s="195"/>
      <c r="D360" s="198"/>
    </row>
    <row r="361" spans="1:4" ht="13.15" customHeight="1" x14ac:dyDescent="0.25">
      <c r="A361" s="69" t="s">
        <v>364</v>
      </c>
      <c r="B361" s="76" t="s">
        <v>159</v>
      </c>
      <c r="C361" s="195"/>
      <c r="D361" s="198"/>
    </row>
    <row r="362" spans="1:4" ht="13.15" customHeight="1" x14ac:dyDescent="0.25">
      <c r="A362" s="69" t="s">
        <v>171</v>
      </c>
      <c r="B362" s="76" t="s">
        <v>71</v>
      </c>
      <c r="C362" s="195"/>
      <c r="D362" s="198"/>
    </row>
    <row r="363" spans="1:4" ht="13.15" customHeight="1" x14ac:dyDescent="0.25">
      <c r="A363" s="69" t="s">
        <v>172</v>
      </c>
      <c r="B363" s="76" t="s">
        <v>365</v>
      </c>
      <c r="C363" s="195"/>
      <c r="D363" s="198"/>
    </row>
    <row r="364" spans="1:4" ht="13.15" customHeight="1" x14ac:dyDescent="0.25">
      <c r="A364" s="69" t="s">
        <v>366</v>
      </c>
      <c r="B364" s="76" t="s">
        <v>367</v>
      </c>
      <c r="C364" s="195"/>
      <c r="D364" s="198"/>
    </row>
    <row r="365" spans="1:4" ht="13.15" customHeight="1" x14ac:dyDescent="0.25">
      <c r="A365" s="69" t="s">
        <v>169</v>
      </c>
      <c r="B365" s="76" t="s">
        <v>368</v>
      </c>
      <c r="C365" s="195"/>
      <c r="D365" s="198"/>
    </row>
    <row r="366" spans="1:4" ht="13.15" customHeight="1" x14ac:dyDescent="0.25">
      <c r="A366" s="69" t="s">
        <v>369</v>
      </c>
      <c r="B366" s="76" t="s">
        <v>370</v>
      </c>
      <c r="C366" s="195"/>
      <c r="D366" s="198"/>
    </row>
    <row r="367" spans="1:4" ht="13.15" customHeight="1" x14ac:dyDescent="0.25">
      <c r="A367" s="69" t="s">
        <v>175</v>
      </c>
      <c r="B367" s="76" t="s">
        <v>371</v>
      </c>
      <c r="C367" s="195"/>
      <c r="D367" s="198"/>
    </row>
    <row r="368" spans="1:4" ht="13.15" customHeight="1" x14ac:dyDescent="0.25">
      <c r="A368" s="69" t="s">
        <v>372</v>
      </c>
      <c r="B368" s="76" t="s">
        <v>373</v>
      </c>
      <c r="C368" s="195"/>
      <c r="D368" s="198"/>
    </row>
    <row r="369" spans="1:4" ht="13.15" customHeight="1" x14ac:dyDescent="0.25">
      <c r="A369" s="69" t="s">
        <v>165</v>
      </c>
      <c r="B369" s="76" t="s">
        <v>374</v>
      </c>
      <c r="C369" s="195"/>
      <c r="D369" s="198"/>
    </row>
    <row r="370" spans="1:4" ht="13.15" customHeight="1" x14ac:dyDescent="0.25">
      <c r="A370" s="69" t="s">
        <v>166</v>
      </c>
      <c r="B370" s="76" t="s">
        <v>375</v>
      </c>
      <c r="C370" s="195"/>
      <c r="D370" s="198"/>
    </row>
    <row r="371" spans="1:4" ht="13.15" customHeight="1" x14ac:dyDescent="0.25">
      <c r="A371" s="69" t="s">
        <v>167</v>
      </c>
      <c r="B371" s="76" t="s">
        <v>376</v>
      </c>
      <c r="C371" s="195"/>
      <c r="D371" s="198"/>
    </row>
    <row r="372" spans="1:4" ht="13.15" customHeight="1" x14ac:dyDescent="0.25">
      <c r="A372" s="69" t="s">
        <v>168</v>
      </c>
      <c r="B372" s="76" t="s">
        <v>377</v>
      </c>
      <c r="C372" s="195"/>
      <c r="D372" s="198"/>
    </row>
    <row r="373" spans="1:4" ht="13.15" customHeight="1" x14ac:dyDescent="0.25">
      <c r="A373" s="69" t="s">
        <v>378</v>
      </c>
      <c r="B373" s="76" t="s">
        <v>379</v>
      </c>
      <c r="C373" s="195"/>
      <c r="D373" s="198"/>
    </row>
    <row r="374" spans="1:4" ht="13.15" customHeight="1" x14ac:dyDescent="0.25">
      <c r="A374" s="69" t="s">
        <v>380</v>
      </c>
      <c r="B374" s="76" t="s">
        <v>381</v>
      </c>
      <c r="C374" s="195"/>
      <c r="D374" s="198"/>
    </row>
    <row r="375" spans="1:4" ht="13.15" customHeight="1" x14ac:dyDescent="0.25">
      <c r="A375" s="69" t="s">
        <v>382</v>
      </c>
      <c r="B375" s="76" t="s">
        <v>383</v>
      </c>
      <c r="C375" s="195"/>
      <c r="D375" s="198"/>
    </row>
    <row r="376" spans="1:4" ht="13.15" customHeight="1" x14ac:dyDescent="0.25">
      <c r="A376" s="69" t="s">
        <v>384</v>
      </c>
      <c r="B376" s="76" t="s">
        <v>385</v>
      </c>
      <c r="C376" s="195"/>
      <c r="D376" s="198"/>
    </row>
    <row r="377" spans="1:4" ht="13.15" customHeight="1" x14ac:dyDescent="0.25">
      <c r="A377" s="69" t="s">
        <v>386</v>
      </c>
      <c r="B377" s="76" t="s">
        <v>387</v>
      </c>
      <c r="C377" s="195"/>
      <c r="D377" s="198"/>
    </row>
    <row r="378" spans="1:4" ht="13.15" customHeight="1" x14ac:dyDescent="0.25">
      <c r="A378" s="69" t="s">
        <v>388</v>
      </c>
      <c r="B378" s="76" t="s">
        <v>389</v>
      </c>
      <c r="C378" s="195"/>
      <c r="D378" s="198"/>
    </row>
    <row r="379" spans="1:4" ht="13.15" customHeight="1" x14ac:dyDescent="0.25">
      <c r="A379" s="69" t="s">
        <v>390</v>
      </c>
      <c r="B379" s="76" t="s">
        <v>391</v>
      </c>
      <c r="C379" s="195"/>
      <c r="D379" s="198"/>
    </row>
    <row r="380" spans="1:4" ht="13.15" customHeight="1" x14ac:dyDescent="0.25">
      <c r="A380" s="69" t="s">
        <v>392</v>
      </c>
      <c r="B380" s="76" t="s">
        <v>938</v>
      </c>
      <c r="C380" s="195"/>
      <c r="D380" s="198"/>
    </row>
    <row r="381" spans="1:4" ht="13.15" customHeight="1" x14ac:dyDescent="0.25">
      <c r="A381" s="69" t="s">
        <v>394</v>
      </c>
      <c r="B381" s="76" t="s">
        <v>395</v>
      </c>
      <c r="C381" s="195"/>
      <c r="D381" s="198"/>
    </row>
    <row r="382" spans="1:4" ht="13.15" customHeight="1" x14ac:dyDescent="0.25">
      <c r="A382" s="69" t="s">
        <v>396</v>
      </c>
      <c r="B382" s="76" t="s">
        <v>397</v>
      </c>
      <c r="C382" s="195"/>
      <c r="D382" s="198"/>
    </row>
    <row r="383" spans="1:4" x14ac:dyDescent="0.25">
      <c r="A383" t="s">
        <v>398</v>
      </c>
      <c r="B383" t="s">
        <v>89</v>
      </c>
      <c r="D383" s="198"/>
    </row>
    <row r="384" spans="1:4" x14ac:dyDescent="0.25">
      <c r="A384" t="s">
        <v>399</v>
      </c>
      <c r="B384" t="s">
        <v>400</v>
      </c>
      <c r="D384" s="198"/>
    </row>
    <row r="385" spans="1:4" x14ac:dyDescent="0.25">
      <c r="A385" t="s">
        <v>401</v>
      </c>
      <c r="B385" t="s">
        <v>402</v>
      </c>
      <c r="D385" s="198"/>
    </row>
    <row r="386" spans="1:4" x14ac:dyDescent="0.25">
      <c r="A386" t="s">
        <v>403</v>
      </c>
      <c r="B386" t="s">
        <v>404</v>
      </c>
      <c r="D386" s="198"/>
    </row>
    <row r="387" spans="1:4" x14ac:dyDescent="0.25">
      <c r="A387" t="s">
        <v>405</v>
      </c>
      <c r="B387" t="s">
        <v>939</v>
      </c>
      <c r="D387" s="198"/>
    </row>
    <row r="388" spans="1:4" x14ac:dyDescent="0.25">
      <c r="A388" t="s">
        <v>406</v>
      </c>
      <c r="B388" t="s">
        <v>407</v>
      </c>
      <c r="D388" s="198"/>
    </row>
    <row r="389" spans="1:4" x14ac:dyDescent="0.25">
      <c r="A389" t="s">
        <v>408</v>
      </c>
      <c r="B389" t="s">
        <v>409</v>
      </c>
      <c r="D389" s="198"/>
    </row>
    <row r="390" spans="1:4" x14ac:dyDescent="0.25">
      <c r="A390" t="s">
        <v>410</v>
      </c>
      <c r="B390" t="s">
        <v>411</v>
      </c>
      <c r="D390" s="198"/>
    </row>
    <row r="391" spans="1:4" x14ac:dyDescent="0.25">
      <c r="A391" t="s">
        <v>412</v>
      </c>
      <c r="B391" t="s">
        <v>413</v>
      </c>
      <c r="D391" s="198"/>
    </row>
    <row r="392" spans="1:4" x14ac:dyDescent="0.25">
      <c r="A392" t="s">
        <v>414</v>
      </c>
      <c r="B392" t="s">
        <v>415</v>
      </c>
      <c r="D392" s="198"/>
    </row>
    <row r="393" spans="1:4" x14ac:dyDescent="0.25">
      <c r="A393" t="s">
        <v>416</v>
      </c>
      <c r="B393" t="s">
        <v>417</v>
      </c>
      <c r="D393" s="198"/>
    </row>
    <row r="394" spans="1:4" x14ac:dyDescent="0.25">
      <c r="A394" t="s">
        <v>418</v>
      </c>
      <c r="B394" t="s">
        <v>419</v>
      </c>
      <c r="D394" s="198"/>
    </row>
    <row r="395" spans="1:4" x14ac:dyDescent="0.25">
      <c r="A395" t="s">
        <v>420</v>
      </c>
      <c r="B395" t="s">
        <v>421</v>
      </c>
      <c r="D395" s="198"/>
    </row>
    <row r="396" spans="1:4" x14ac:dyDescent="0.25">
      <c r="A396" t="s">
        <v>422</v>
      </c>
      <c r="B396" t="s">
        <v>423</v>
      </c>
      <c r="D396" s="198"/>
    </row>
    <row r="397" spans="1:4" x14ac:dyDescent="0.25">
      <c r="A397" t="s">
        <v>424</v>
      </c>
      <c r="B397" t="s">
        <v>425</v>
      </c>
      <c r="D397" s="198"/>
    </row>
    <row r="398" spans="1:4" x14ac:dyDescent="0.25">
      <c r="A398" t="s">
        <v>426</v>
      </c>
      <c r="B398" t="s">
        <v>427</v>
      </c>
      <c r="D398" s="198"/>
    </row>
    <row r="399" spans="1:4" x14ac:dyDescent="0.25">
      <c r="A399" t="s">
        <v>428</v>
      </c>
      <c r="B399" t="s">
        <v>429</v>
      </c>
      <c r="D399" s="198"/>
    </row>
    <row r="400" spans="1:4" x14ac:dyDescent="0.25">
      <c r="A400" t="s">
        <v>430</v>
      </c>
      <c r="B400" t="s">
        <v>431</v>
      </c>
      <c r="D400" s="198"/>
    </row>
    <row r="401" spans="1:4" x14ac:dyDescent="0.25">
      <c r="A401" t="s">
        <v>432</v>
      </c>
      <c r="B401" t="s">
        <v>433</v>
      </c>
      <c r="D401" s="198"/>
    </row>
    <row r="402" spans="1:4" x14ac:dyDescent="0.25">
      <c r="A402" t="s">
        <v>434</v>
      </c>
      <c r="B402" t="s">
        <v>435</v>
      </c>
      <c r="D402" s="198"/>
    </row>
    <row r="403" spans="1:4" x14ac:dyDescent="0.25">
      <c r="A403" t="s">
        <v>436</v>
      </c>
      <c r="B403" t="s">
        <v>437</v>
      </c>
      <c r="D403" s="198"/>
    </row>
    <row r="404" spans="1:4" x14ac:dyDescent="0.25">
      <c r="A404" t="s">
        <v>438</v>
      </c>
      <c r="B404" t="s">
        <v>439</v>
      </c>
      <c r="D404" s="198"/>
    </row>
    <row r="405" spans="1:4" x14ac:dyDescent="0.25">
      <c r="A405" t="s">
        <v>440</v>
      </c>
      <c r="B405" t="s">
        <v>441</v>
      </c>
      <c r="D405" s="198"/>
    </row>
    <row r="406" spans="1:4" x14ac:dyDescent="0.25">
      <c r="A406" t="s">
        <v>442</v>
      </c>
      <c r="B406" t="s">
        <v>443</v>
      </c>
      <c r="D406" s="198"/>
    </row>
    <row r="407" spans="1:4" x14ac:dyDescent="0.25">
      <c r="A407" t="s">
        <v>444</v>
      </c>
      <c r="B407" t="s">
        <v>445</v>
      </c>
      <c r="D407" s="198"/>
    </row>
    <row r="408" spans="1:4" x14ac:dyDescent="0.25">
      <c r="A408" t="s">
        <v>446</v>
      </c>
      <c r="B408" t="s">
        <v>447</v>
      </c>
      <c r="D408" s="198"/>
    </row>
    <row r="409" spans="1:4" x14ac:dyDescent="0.25">
      <c r="A409" t="s">
        <v>448</v>
      </c>
      <c r="B409" t="s">
        <v>449</v>
      </c>
      <c r="D409" s="198"/>
    </row>
    <row r="410" spans="1:4" x14ac:dyDescent="0.25">
      <c r="A410" t="s">
        <v>450</v>
      </c>
      <c r="B410" t="s">
        <v>451</v>
      </c>
      <c r="D410" s="198"/>
    </row>
    <row r="411" spans="1:4" x14ac:dyDescent="0.25">
      <c r="A411" t="s">
        <v>452</v>
      </c>
      <c r="B411" t="s">
        <v>453</v>
      </c>
      <c r="D411" s="198"/>
    </row>
    <row r="412" spans="1:4" x14ac:dyDescent="0.25">
      <c r="A412" t="s">
        <v>454</v>
      </c>
      <c r="B412" t="s">
        <v>455</v>
      </c>
      <c r="D412" s="198"/>
    </row>
    <row r="413" spans="1:4" x14ac:dyDescent="0.25">
      <c r="A413" t="s">
        <v>456</v>
      </c>
      <c r="B413" t="s">
        <v>457</v>
      </c>
      <c r="D413" s="198"/>
    </row>
    <row r="414" spans="1:4" x14ac:dyDescent="0.25">
      <c r="A414" t="s">
        <v>458</v>
      </c>
      <c r="B414" t="s">
        <v>459</v>
      </c>
      <c r="D414" s="198"/>
    </row>
  </sheetData>
  <autoFilter ref="A3:D341" xr:uid="{00000000-0009-0000-0000-00001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8:I58"/>
  <sheetViews>
    <sheetView workbookViewId="0">
      <selection activeCell="A19" sqref="A19"/>
    </sheetView>
  </sheetViews>
  <sheetFormatPr defaultRowHeight="15" x14ac:dyDescent="0.25"/>
  <cols>
    <col min="1" max="1" width="15" customWidth="1"/>
    <col min="2" max="2" width="14.140625" customWidth="1"/>
    <col min="3" max="3" width="11" customWidth="1"/>
    <col min="5" max="6" width="9.7109375" customWidth="1"/>
    <col min="7" max="7" width="15.140625" customWidth="1"/>
    <col min="8" max="8" width="9" bestFit="1" customWidth="1"/>
    <col min="9" max="9" width="9.140625" customWidth="1"/>
  </cols>
  <sheetData>
    <row r="8" spans="1:4" ht="25.5" x14ac:dyDescent="0.35">
      <c r="D8" s="1" t="s">
        <v>0</v>
      </c>
    </row>
    <row r="9" spans="1:4" x14ac:dyDescent="0.25">
      <c r="D9" s="2" t="s">
        <v>1</v>
      </c>
    </row>
    <row r="10" spans="1:4" x14ac:dyDescent="0.25">
      <c r="D10" s="3" t="s">
        <v>1062</v>
      </c>
    </row>
    <row r="12" spans="1:4" ht="18.75" x14ac:dyDescent="0.3">
      <c r="A12" s="4" t="s">
        <v>1066</v>
      </c>
    </row>
    <row r="13" spans="1:4" ht="18.75" x14ac:dyDescent="0.3">
      <c r="A13" s="4"/>
      <c r="C13" s="4" t="s">
        <v>44</v>
      </c>
    </row>
    <row r="14" spans="1:4" ht="18.75" x14ac:dyDescent="0.3">
      <c r="C14" s="4" t="s">
        <v>45</v>
      </c>
    </row>
    <row r="15" spans="1:4" x14ac:dyDescent="0.25">
      <c r="A15" s="210" t="s">
        <v>36</v>
      </c>
      <c r="B15" s="210"/>
      <c r="C15" s="210"/>
      <c r="D15" s="210"/>
    </row>
    <row r="16" spans="1:4" ht="25.9" customHeight="1" x14ac:dyDescent="0.25">
      <c r="A16" s="210" t="s">
        <v>1063</v>
      </c>
      <c r="B16" s="210"/>
      <c r="C16" s="210"/>
      <c r="D16" s="210"/>
    </row>
    <row r="17" spans="1:8" x14ac:dyDescent="0.25">
      <c r="A17" s="210" t="s">
        <v>6</v>
      </c>
      <c r="B17" s="210"/>
      <c r="C17" s="210"/>
      <c r="D17" s="210"/>
    </row>
    <row r="18" spans="1:8" x14ac:dyDescent="0.25">
      <c r="A18" t="s">
        <v>7</v>
      </c>
    </row>
    <row r="19" spans="1:8" x14ac:dyDescent="0.25">
      <c r="A19" t="s">
        <v>46</v>
      </c>
    </row>
    <row r="20" spans="1:8" ht="63.75" x14ac:dyDescent="0.25">
      <c r="A20" s="125" t="s">
        <v>10</v>
      </c>
      <c r="B20" s="125" t="s">
        <v>11</v>
      </c>
      <c r="C20" s="126" t="s">
        <v>12</v>
      </c>
      <c r="D20" s="125" t="s">
        <v>35</v>
      </c>
      <c r="E20" s="127" t="s">
        <v>466</v>
      </c>
      <c r="F20" s="127" t="s">
        <v>14</v>
      </c>
      <c r="G20" s="127" t="s">
        <v>15</v>
      </c>
      <c r="H20" s="124" t="s">
        <v>1058</v>
      </c>
    </row>
    <row r="21" spans="1:8" x14ac:dyDescent="0.25">
      <c r="A21" s="129" t="s">
        <v>479</v>
      </c>
      <c r="B21" s="129" t="str">
        <f>INDEX(preis!B:B,MATCH(A21,preis!A:A,0))</f>
        <v>TG 10/2</v>
      </c>
      <c r="C21" s="130" t="s">
        <v>22</v>
      </c>
      <c r="D21" s="136">
        <v>150</v>
      </c>
      <c r="E21" s="56">
        <v>20</v>
      </c>
      <c r="F21" s="56">
        <v>360</v>
      </c>
      <c r="G21" s="56" t="s">
        <v>47</v>
      </c>
      <c r="H21" s="200">
        <f>INDEX(preis!C:C,MATCH(A21,preis!A:A,0))</f>
        <v>247232.14285714287</v>
      </c>
    </row>
    <row r="22" spans="1:8" x14ac:dyDescent="0.25">
      <c r="A22" s="129" t="s">
        <v>480</v>
      </c>
      <c r="B22" s="129" t="str">
        <f>INDEX(preis!B:B,MATCH(A22,preis!A:A,0))</f>
        <v>TG 10/2 Long</v>
      </c>
      <c r="C22" s="130" t="s">
        <v>22</v>
      </c>
      <c r="D22" s="136">
        <v>230</v>
      </c>
      <c r="E22" s="56">
        <v>20</v>
      </c>
      <c r="F22" s="56">
        <v>360</v>
      </c>
      <c r="G22" s="56" t="s">
        <v>47</v>
      </c>
      <c r="H22" s="200">
        <f>INDEX(preis!C:C,MATCH(A22,preis!A:A,0))</f>
        <v>252303.57142857139</v>
      </c>
    </row>
    <row r="23" spans="1:8" x14ac:dyDescent="0.25">
      <c r="A23" s="129" t="s">
        <v>487</v>
      </c>
      <c r="B23" s="129" t="str">
        <f>INDEX(preis!B:B,MATCH(A23,preis!A:A,0))</f>
        <v>TG 20/2</v>
      </c>
      <c r="C23" s="130" t="s">
        <v>26</v>
      </c>
      <c r="D23" s="136">
        <v>117</v>
      </c>
      <c r="E23" s="56">
        <v>50</v>
      </c>
      <c r="F23" s="56">
        <v>360</v>
      </c>
      <c r="G23" s="56" t="s">
        <v>50</v>
      </c>
      <c r="H23" s="200">
        <f>INDEX(preis!C:C,MATCH(A23,preis!A:A,0))</f>
        <v>285267.85714285716</v>
      </c>
    </row>
    <row r="24" spans="1:8" x14ac:dyDescent="0.25">
      <c r="A24" s="129" t="s">
        <v>485</v>
      </c>
      <c r="B24" s="129" t="str">
        <f>INDEX(preis!B:B,MATCH(A24,preis!A:A,0))</f>
        <v>TG 20/2</v>
      </c>
      <c r="C24" s="130" t="s">
        <v>26</v>
      </c>
      <c r="D24" s="136">
        <v>117</v>
      </c>
      <c r="E24" s="56">
        <v>21</v>
      </c>
      <c r="F24" s="56">
        <v>360</v>
      </c>
      <c r="G24" s="56" t="s">
        <v>51</v>
      </c>
      <c r="H24" s="200">
        <f>INDEX(preis!C:C,MATCH(A24,preis!A:A,0))</f>
        <v>296678.57142857136</v>
      </c>
    </row>
    <row r="25" spans="1:8" x14ac:dyDescent="0.25">
      <c r="A25" s="129" t="s">
        <v>488</v>
      </c>
      <c r="B25" s="129" t="str">
        <f>INDEX(preis!B:B,MATCH(A25,preis!A:A,0))</f>
        <v>TG 20/2 Long</v>
      </c>
      <c r="C25" s="130" t="s">
        <v>26</v>
      </c>
      <c r="D25" s="136">
        <v>234</v>
      </c>
      <c r="E25" s="56">
        <v>50</v>
      </c>
      <c r="F25" s="56">
        <v>360</v>
      </c>
      <c r="G25" s="56" t="s">
        <v>50</v>
      </c>
      <c r="H25" s="200">
        <f>INDEX(preis!C:C,MATCH(A25,preis!A:A,0))</f>
        <v>292874.99999999994</v>
      </c>
    </row>
    <row r="26" spans="1:8" x14ac:dyDescent="0.25">
      <c r="A26" s="129" t="s">
        <v>486</v>
      </c>
      <c r="B26" s="129" t="str">
        <f>INDEX(preis!B:B,MATCH(A26,preis!A:A,0))</f>
        <v>TG 20/2 Long</v>
      </c>
      <c r="C26" s="130" t="s">
        <v>26</v>
      </c>
      <c r="D26" s="136">
        <v>234</v>
      </c>
      <c r="E26" s="56">
        <v>21</v>
      </c>
      <c r="F26" s="56">
        <v>360</v>
      </c>
      <c r="G26" s="56" t="s">
        <v>51</v>
      </c>
      <c r="H26" s="200">
        <f>INDEX(preis!C:C,MATCH(A26,preis!A:A,0))</f>
        <v>273003.61160714284</v>
      </c>
    </row>
    <row r="27" spans="1:8" x14ac:dyDescent="0.25">
      <c r="A27" s="129" t="s">
        <v>499</v>
      </c>
      <c r="B27" s="129" t="str">
        <f>INDEX(preis!B:B,MATCH(A27,preis!A:A,0))</f>
        <v>TG 30/2</v>
      </c>
      <c r="C27" s="130" t="s">
        <v>37</v>
      </c>
      <c r="D27" s="136">
        <v>117</v>
      </c>
      <c r="E27" s="56">
        <v>50</v>
      </c>
      <c r="F27" s="56">
        <v>360</v>
      </c>
      <c r="G27" s="56" t="s">
        <v>50</v>
      </c>
      <c r="H27" s="200">
        <f>INDEX(preis!C:C,MATCH(A27,preis!A:A,0))</f>
        <v>308089.28571428574</v>
      </c>
    </row>
    <row r="28" spans="1:8" x14ac:dyDescent="0.25">
      <c r="A28" s="129" t="s">
        <v>500</v>
      </c>
      <c r="B28" s="129" t="str">
        <f>INDEX(preis!B:B,MATCH(A28,preis!A:A,0))</f>
        <v>TG 30/2 Long</v>
      </c>
      <c r="C28" s="130" t="s">
        <v>37</v>
      </c>
      <c r="D28" s="136">
        <v>234</v>
      </c>
      <c r="E28" s="56">
        <v>50</v>
      </c>
      <c r="F28" s="56">
        <v>360</v>
      </c>
      <c r="G28" s="56" t="s">
        <v>50</v>
      </c>
      <c r="H28" s="200">
        <f>INDEX(preis!C:C,MATCH(A28,preis!A:A,0))</f>
        <v>315696.42857142852</v>
      </c>
    </row>
    <row r="29" spans="1:8" x14ac:dyDescent="0.25">
      <c r="A29" s="129" t="s">
        <v>497</v>
      </c>
      <c r="B29" s="129" t="str">
        <f>INDEX(preis!B:B,MATCH(A29,preis!A:A,0))</f>
        <v>TG 30/2</v>
      </c>
      <c r="C29" s="130" t="s">
        <v>37</v>
      </c>
      <c r="D29" s="136">
        <v>117</v>
      </c>
      <c r="E29" s="56">
        <v>21</v>
      </c>
      <c r="F29" s="56">
        <v>360</v>
      </c>
      <c r="G29" s="56" t="s">
        <v>51</v>
      </c>
      <c r="H29" s="200">
        <f>INDEX(preis!C:C,MATCH(A29,preis!A:A,0))</f>
        <v>316964.28571428574</v>
      </c>
    </row>
    <row r="30" spans="1:8" x14ac:dyDescent="0.25">
      <c r="A30" s="129" t="s">
        <v>498</v>
      </c>
      <c r="B30" s="129" t="str">
        <f>INDEX(preis!B:B,MATCH(A30,preis!A:A,0))</f>
        <v>TG 30/2 Long</v>
      </c>
      <c r="C30" s="130" t="s">
        <v>37</v>
      </c>
      <c r="D30" s="136">
        <v>234</v>
      </c>
      <c r="E30" s="56">
        <v>21</v>
      </c>
      <c r="F30" s="56">
        <v>360</v>
      </c>
      <c r="G30" s="56" t="s">
        <v>51</v>
      </c>
      <c r="H30" s="200">
        <f>INDEX(preis!C:C,MATCH(A30,preis!A:A,0))</f>
        <v>324571.42857142852</v>
      </c>
    </row>
    <row r="31" spans="1:8" x14ac:dyDescent="0.25">
      <c r="A31" s="129" t="s">
        <v>508</v>
      </c>
      <c r="B31" s="129" t="str">
        <f>INDEX(preis!B:B,MATCH(A31,preis!A:A,0))</f>
        <v>C 45/2 S</v>
      </c>
      <c r="C31" s="130" t="s">
        <v>38</v>
      </c>
      <c r="D31" s="136">
        <v>117</v>
      </c>
      <c r="E31" s="56">
        <v>100</v>
      </c>
      <c r="F31" s="56">
        <v>360</v>
      </c>
      <c r="G31" s="56" t="s">
        <v>50</v>
      </c>
      <c r="H31" s="200">
        <f>INDEX(preis!C:C,MATCH(A31,preis!A:A,0))</f>
        <v>358803.57142857148</v>
      </c>
    </row>
    <row r="32" spans="1:8" x14ac:dyDescent="0.25">
      <c r="A32" s="129" t="s">
        <v>509</v>
      </c>
      <c r="B32" s="129" t="str">
        <f>INDEX(preis!B:B,MATCH(A32,preis!A:A,0))</f>
        <v>C 45/2 S Long</v>
      </c>
      <c r="C32" s="130" t="s">
        <v>38</v>
      </c>
      <c r="D32" s="136">
        <v>234</v>
      </c>
      <c r="E32" s="56">
        <v>100</v>
      </c>
      <c r="F32" s="56">
        <v>360</v>
      </c>
      <c r="G32" s="56" t="s">
        <v>50</v>
      </c>
      <c r="H32" s="200">
        <f>INDEX(preis!C:C,MATCH(A32,preis!A:A,0))</f>
        <v>358803.57142857148</v>
      </c>
    </row>
    <row r="33" spans="1:8" x14ac:dyDescent="0.25">
      <c r="A33" s="129" t="s">
        <v>506</v>
      </c>
      <c r="B33" s="129" t="str">
        <f>INDEX(preis!B:B,MATCH(A33,preis!A:A,0))</f>
        <v>C 45/2 S</v>
      </c>
      <c r="C33" s="130" t="s">
        <v>38</v>
      </c>
      <c r="D33" s="136">
        <v>117</v>
      </c>
      <c r="E33" s="56">
        <v>20</v>
      </c>
      <c r="F33" s="56">
        <v>360</v>
      </c>
      <c r="G33" s="56" t="s">
        <v>52</v>
      </c>
      <c r="H33" s="200">
        <f>INDEX(preis!C:C,MATCH(A33,preis!A:A,0))</f>
        <v>312417.85714285716</v>
      </c>
    </row>
    <row r="34" spans="1:8" x14ac:dyDescent="0.25">
      <c r="A34" s="129" t="s">
        <v>507</v>
      </c>
      <c r="B34" s="129" t="str">
        <f>INDEX(preis!B:B,MATCH(A34,preis!A:A,0))</f>
        <v>C 45/2 S Long</v>
      </c>
      <c r="C34" s="130" t="s">
        <v>38</v>
      </c>
      <c r="D34" s="136">
        <v>234</v>
      </c>
      <c r="E34" s="56">
        <v>20</v>
      </c>
      <c r="F34" s="56">
        <v>360</v>
      </c>
      <c r="G34" s="56" t="s">
        <v>52</v>
      </c>
      <c r="H34" s="200">
        <f>INDEX(preis!C:C,MATCH(A34,preis!A:A,0))</f>
        <v>380357.1428571429</v>
      </c>
    </row>
    <row r="35" spans="1:8" x14ac:dyDescent="0.25">
      <c r="A35" s="129" t="s">
        <v>520</v>
      </c>
      <c r="B35" s="129" t="str">
        <f>INDEX(preis!B:B,MATCH(A35,preis!A:A,0))</f>
        <v>C 55/2 S</v>
      </c>
      <c r="C35" s="130" t="s">
        <v>39</v>
      </c>
      <c r="D35" s="136">
        <v>160</v>
      </c>
      <c r="E35" s="56">
        <v>150</v>
      </c>
      <c r="F35" s="56">
        <v>360</v>
      </c>
      <c r="G35" s="56" t="s">
        <v>50</v>
      </c>
      <c r="H35" s="200">
        <f>INDEX(preis!C:C,MATCH(A35,preis!A:A,0))</f>
        <v>404446.42857142858</v>
      </c>
    </row>
    <row r="36" spans="1:8" x14ac:dyDescent="0.25">
      <c r="A36" s="129" t="s">
        <v>521</v>
      </c>
      <c r="B36" s="129" t="str">
        <f>INDEX(preis!B:B,MATCH(A36,preis!A:A,0))</f>
        <v>C 55/2 S Long</v>
      </c>
      <c r="C36" s="130" t="s">
        <v>39</v>
      </c>
      <c r="D36" s="136">
        <v>270</v>
      </c>
      <c r="E36" s="56">
        <v>150</v>
      </c>
      <c r="F36" s="56">
        <v>360</v>
      </c>
      <c r="G36" s="56" t="s">
        <v>50</v>
      </c>
      <c r="H36" s="200">
        <f>INDEX(preis!C:C,MATCH(A36,preis!A:A,0))</f>
        <v>404446.42857142858</v>
      </c>
    </row>
    <row r="37" spans="1:8" x14ac:dyDescent="0.25">
      <c r="A37" s="129" t="s">
        <v>514</v>
      </c>
      <c r="B37" s="129" t="str">
        <f>INDEX(preis!B:B,MATCH(A37,preis!A:A,0))</f>
        <v>C 55/2 S</v>
      </c>
      <c r="C37" s="130" t="s">
        <v>39</v>
      </c>
      <c r="D37" s="136">
        <v>160</v>
      </c>
      <c r="E37" s="56">
        <v>20</v>
      </c>
      <c r="F37" s="56">
        <v>360</v>
      </c>
      <c r="G37" s="56" t="s">
        <v>53</v>
      </c>
      <c r="H37" s="200">
        <f>INDEX(preis!C:C,MATCH(A37,preis!A:A,0))</f>
        <v>397028.57142857148</v>
      </c>
    </row>
    <row r="38" spans="1:8" x14ac:dyDescent="0.25">
      <c r="A38" s="129" t="s">
        <v>515</v>
      </c>
      <c r="B38" s="129" t="str">
        <f>INDEX(preis!B:B,MATCH(A38,preis!A:A,0))</f>
        <v>C 55/2 S Long</v>
      </c>
      <c r="C38" s="130" t="s">
        <v>39</v>
      </c>
      <c r="D38" s="136">
        <v>270</v>
      </c>
      <c r="E38" s="56">
        <v>20</v>
      </c>
      <c r="F38" s="56">
        <v>360</v>
      </c>
      <c r="G38" s="56" t="s">
        <v>53</v>
      </c>
      <c r="H38" s="200">
        <f>INDEX(preis!C:C,MATCH(A38,preis!A:A,0))</f>
        <v>453892.8571428571</v>
      </c>
    </row>
    <row r="39" spans="1:8" x14ac:dyDescent="0.25">
      <c r="A39" s="129" t="s">
        <v>551</v>
      </c>
      <c r="B39" s="129" t="str">
        <f>INDEX(preis!B:B,MATCH(A39,preis!A:A,0))</f>
        <v>C 80/2 S</v>
      </c>
      <c r="C39" s="130" t="s">
        <v>40</v>
      </c>
      <c r="D39" s="136">
        <v>160</v>
      </c>
      <c r="E39" s="56">
        <v>70</v>
      </c>
      <c r="F39" s="56">
        <v>360</v>
      </c>
      <c r="G39" s="56" t="s">
        <v>51</v>
      </c>
      <c r="H39" s="200">
        <f>INDEX(preis!C:C,MATCH(A39,preis!A:A,0))</f>
        <v>437410.71428571432</v>
      </c>
    </row>
    <row r="40" spans="1:8" x14ac:dyDescent="0.25">
      <c r="A40" s="129" t="s">
        <v>552</v>
      </c>
      <c r="B40" s="129" t="str">
        <f>INDEX(preis!B:B,MATCH(A40,preis!A:A,0))</f>
        <v>C 80/2 S Long</v>
      </c>
      <c r="C40" s="130" t="s">
        <v>40</v>
      </c>
      <c r="D40" s="136">
        <v>270</v>
      </c>
      <c r="E40" s="56">
        <v>70</v>
      </c>
      <c r="F40" s="56">
        <v>360</v>
      </c>
      <c r="G40" s="56" t="s">
        <v>51</v>
      </c>
      <c r="H40" s="200">
        <f>INDEX(preis!C:C,MATCH(A40,preis!A:A,0))</f>
        <v>437410.71428571432</v>
      </c>
    </row>
    <row r="41" spans="1:8" x14ac:dyDescent="0.25">
      <c r="A41" s="129" t="s">
        <v>545</v>
      </c>
      <c r="B41" s="129" t="str">
        <f>INDEX(preis!B:B,MATCH(A41,preis!A:A,0))</f>
        <v>C 80/2 S</v>
      </c>
      <c r="C41" s="130" t="s">
        <v>40</v>
      </c>
      <c r="D41" s="136">
        <v>160</v>
      </c>
      <c r="E41" s="56">
        <v>30</v>
      </c>
      <c r="F41" s="56">
        <v>360</v>
      </c>
      <c r="G41" s="56" t="s">
        <v>53</v>
      </c>
      <c r="H41" s="200">
        <f>INDEX(preis!C:C,MATCH(A41,preis!A:A,0))</f>
        <v>488125.00000000006</v>
      </c>
    </row>
    <row r="42" spans="1:8" x14ac:dyDescent="0.25">
      <c r="A42" s="129" t="s">
        <v>546</v>
      </c>
      <c r="B42" s="129" t="str">
        <f>INDEX(preis!B:B,MATCH(A42,preis!A:A,0))</f>
        <v>C 80/2 S Long</v>
      </c>
      <c r="C42" s="130" t="s">
        <v>40</v>
      </c>
      <c r="D42" s="136">
        <v>270</v>
      </c>
      <c r="E42" s="56">
        <v>30</v>
      </c>
      <c r="F42" s="56">
        <v>360</v>
      </c>
      <c r="G42" s="56" t="s">
        <v>53</v>
      </c>
      <c r="H42" s="200">
        <f>INDEX(preis!C:C,MATCH(A42,preis!A:A,0))</f>
        <v>406007.01071428572</v>
      </c>
    </row>
    <row r="43" spans="1:8" x14ac:dyDescent="0.25">
      <c r="A43" s="129" t="s">
        <v>578</v>
      </c>
      <c r="B43" s="129" t="str">
        <f>INDEX(preis!B:B,MATCH(A43,preis!A:A,0))</f>
        <v>C 135/2-a S</v>
      </c>
      <c r="C43" s="130" t="s">
        <v>41</v>
      </c>
      <c r="D43" s="136">
        <v>200</v>
      </c>
      <c r="E43" s="56">
        <v>40</v>
      </c>
      <c r="F43" s="56">
        <v>360</v>
      </c>
      <c r="G43" s="56" t="s">
        <v>51</v>
      </c>
      <c r="H43" s="200">
        <f>INDEX(preis!C:C,MATCH(A43,preis!A:A,0))</f>
        <v>621250</v>
      </c>
    </row>
    <row r="44" spans="1:8" x14ac:dyDescent="0.25">
      <c r="A44" s="129" t="s">
        <v>588</v>
      </c>
      <c r="B44" s="129" t="str">
        <f>INDEX(preis!B:B,MATCH(A44,preis!A:A,0))</f>
        <v>C 135/2-a S</v>
      </c>
      <c r="C44" s="130" t="s">
        <v>41</v>
      </c>
      <c r="D44" s="136">
        <v>200</v>
      </c>
      <c r="E44" s="56">
        <v>40</v>
      </c>
      <c r="F44" s="56">
        <v>360</v>
      </c>
      <c r="G44" s="56" t="s">
        <v>51</v>
      </c>
      <c r="H44" s="200">
        <f>INDEX(preis!C:C,MATCH(A44,preis!A:A,0))</f>
        <v>442589.28571428574</v>
      </c>
    </row>
    <row r="45" spans="1:8" x14ac:dyDescent="0.25">
      <c r="A45" s="129" t="s">
        <v>579</v>
      </c>
      <c r="B45" s="129" t="str">
        <f>INDEX(preis!B:B,MATCH(A45,preis!A:A,0))</f>
        <v>C 135/2-a S Long</v>
      </c>
      <c r="C45" s="130" t="s">
        <v>41</v>
      </c>
      <c r="D45" s="136">
        <v>300</v>
      </c>
      <c r="E45" s="56">
        <v>40</v>
      </c>
      <c r="F45" s="56">
        <v>360</v>
      </c>
      <c r="G45" s="56" t="s">
        <v>51</v>
      </c>
      <c r="H45" s="200">
        <f>INDEX(preis!C:C,MATCH(A45,preis!A:A,0))</f>
        <v>621250</v>
      </c>
    </row>
    <row r="46" spans="1:8" x14ac:dyDescent="0.25">
      <c r="A46" s="129" t="s">
        <v>589</v>
      </c>
      <c r="B46" s="129" t="str">
        <f>INDEX(preis!B:B,MATCH(A46,preis!A:A,0))</f>
        <v>C 135/2-a S Long</v>
      </c>
      <c r="C46" s="130" t="s">
        <v>41</v>
      </c>
      <c r="D46" s="136">
        <v>300</v>
      </c>
      <c r="E46" s="56">
        <v>40</v>
      </c>
      <c r="F46" s="56">
        <v>360</v>
      </c>
      <c r="G46" s="56" t="s">
        <v>51</v>
      </c>
      <c r="H46" s="200">
        <f>INDEX(preis!C:C,MATCH(A46,preis!A:A,0))</f>
        <v>526160.71428571432</v>
      </c>
    </row>
    <row r="47" spans="1:8" x14ac:dyDescent="0.25">
      <c r="A47" s="129" t="s">
        <v>580</v>
      </c>
      <c r="B47" s="129" t="str">
        <f>INDEX(preis!B:B,MATCH(A47,preis!A:A,0))</f>
        <v>C 135/2-b S</v>
      </c>
      <c r="C47" s="130" t="s">
        <v>42</v>
      </c>
      <c r="D47" s="136">
        <v>200</v>
      </c>
      <c r="E47" s="56">
        <v>100</v>
      </c>
      <c r="F47" s="56">
        <v>360</v>
      </c>
      <c r="G47" s="56" t="s">
        <v>52</v>
      </c>
      <c r="H47" s="200">
        <f>INDEX(preis!C:C,MATCH(A47,preis!A:A,0))</f>
        <v>805089.2857142858</v>
      </c>
    </row>
    <row r="48" spans="1:8" x14ac:dyDescent="0.25">
      <c r="A48" s="129" t="s">
        <v>590</v>
      </c>
      <c r="B48" s="129" t="str">
        <f>INDEX(preis!B:B,MATCH(A48,preis!A:A,0))</f>
        <v>C 135/2-b S</v>
      </c>
      <c r="C48" s="130" t="s">
        <v>42</v>
      </c>
      <c r="D48" s="136">
        <v>200</v>
      </c>
      <c r="E48" s="56">
        <v>100</v>
      </c>
      <c r="F48" s="56">
        <v>360</v>
      </c>
      <c r="G48" s="56" t="s">
        <v>52</v>
      </c>
      <c r="H48" s="200">
        <f>INDEX(preis!C:C,MATCH(A48,preis!A:A,0))</f>
        <v>546964.2857142858</v>
      </c>
    </row>
    <row r="49" spans="1:9" x14ac:dyDescent="0.25">
      <c r="A49" s="129" t="s">
        <v>581</v>
      </c>
      <c r="B49" s="129" t="str">
        <f>INDEX(preis!B:B,MATCH(A49,preis!A:A,0))</f>
        <v>C 135/2-b S Long</v>
      </c>
      <c r="C49" s="130" t="s">
        <v>42</v>
      </c>
      <c r="D49" s="136">
        <v>300</v>
      </c>
      <c r="E49" s="56">
        <v>100</v>
      </c>
      <c r="F49" s="56">
        <v>360</v>
      </c>
      <c r="G49" s="56" t="s">
        <v>52</v>
      </c>
      <c r="H49" s="200">
        <f>INDEX(preis!C:C,MATCH(A49,preis!A:A,0))</f>
        <v>805089.2857142858</v>
      </c>
    </row>
    <row r="50" spans="1:9" x14ac:dyDescent="0.25">
      <c r="A50" s="129" t="s">
        <v>591</v>
      </c>
      <c r="B50" s="129" t="str">
        <f>INDEX(preis!B:B,MATCH(A50,preis!A:A,0))</f>
        <v>C 135/2-b S Long</v>
      </c>
      <c r="C50" s="130" t="s">
        <v>42</v>
      </c>
      <c r="D50" s="136">
        <v>300</v>
      </c>
      <c r="E50" s="56">
        <v>100</v>
      </c>
      <c r="F50" s="56">
        <v>360</v>
      </c>
      <c r="G50" s="56" t="s">
        <v>52</v>
      </c>
      <c r="H50" s="200">
        <f>INDEX(preis!C:C,MATCH(A50,preis!A:A,0))</f>
        <v>646607.14285714284</v>
      </c>
    </row>
    <row r="51" spans="1:9" x14ac:dyDescent="0.25">
      <c r="A51" s="129" t="s">
        <v>582</v>
      </c>
      <c r="B51" s="129" t="str">
        <f>INDEX(preis!B:B,MATCH(A51,preis!A:A,0))</f>
        <v>C 135/2-c S</v>
      </c>
      <c r="C51" s="130" t="s">
        <v>43</v>
      </c>
      <c r="D51" s="136">
        <v>200</v>
      </c>
      <c r="E51" s="56">
        <v>65</v>
      </c>
      <c r="F51" s="56">
        <v>360</v>
      </c>
      <c r="G51" s="56" t="s">
        <v>52</v>
      </c>
      <c r="H51" s="200">
        <f>INDEX(preis!C:C,MATCH(A51,preis!A:A,0))</f>
        <v>717607.14285714296</v>
      </c>
    </row>
    <row r="52" spans="1:9" x14ac:dyDescent="0.25">
      <c r="A52" s="129" t="s">
        <v>592</v>
      </c>
      <c r="B52" s="129" t="str">
        <f>INDEX(preis!B:B,MATCH(A52,preis!A:A,0))</f>
        <v>C 135/2-c S</v>
      </c>
      <c r="C52" s="130" t="s">
        <v>43</v>
      </c>
      <c r="D52" s="136">
        <v>200</v>
      </c>
      <c r="E52" s="56">
        <v>65</v>
      </c>
      <c r="F52" s="56">
        <v>360</v>
      </c>
      <c r="G52" s="56" t="s">
        <v>52</v>
      </c>
      <c r="H52" s="200">
        <f>INDEX(preis!C:C,MATCH(A52,preis!A:A,0))</f>
        <v>488150.00000000006</v>
      </c>
    </row>
    <row r="53" spans="1:9" x14ac:dyDescent="0.25">
      <c r="A53" s="129" t="s">
        <v>583</v>
      </c>
      <c r="B53" s="129" t="str">
        <f>INDEX(preis!B:B,MATCH(A53,preis!A:A,0))</f>
        <v>C 135/2-c S Long</v>
      </c>
      <c r="C53" s="130" t="s">
        <v>43</v>
      </c>
      <c r="D53" s="136">
        <v>300</v>
      </c>
      <c r="E53" s="56">
        <v>65</v>
      </c>
      <c r="F53" s="56">
        <v>360</v>
      </c>
      <c r="G53" s="56" t="s">
        <v>52</v>
      </c>
      <c r="H53" s="200">
        <f>INDEX(preis!C:C,MATCH(A53,preis!A:A,0))</f>
        <v>717607.14285714296</v>
      </c>
    </row>
    <row r="54" spans="1:9" x14ac:dyDescent="0.25">
      <c r="A54" s="129" t="s">
        <v>593</v>
      </c>
      <c r="B54" s="129" t="str">
        <f>INDEX(preis!B:B,MATCH(A54,preis!A:A,0))</f>
        <v>C 135/2-c S Long</v>
      </c>
      <c r="C54" s="130" t="s">
        <v>43</v>
      </c>
      <c r="D54" s="136">
        <v>300</v>
      </c>
      <c r="E54" s="56">
        <v>65</v>
      </c>
      <c r="F54" s="56">
        <v>360</v>
      </c>
      <c r="G54" s="56" t="s">
        <v>52</v>
      </c>
      <c r="H54" s="200">
        <f>INDEX(preis!C:C,MATCH(A54,preis!A:A,0))</f>
        <v>566732.14285714284</v>
      </c>
    </row>
    <row r="55" spans="1:9" x14ac:dyDescent="0.25">
      <c r="A55" s="37"/>
      <c r="B55" s="37"/>
      <c r="C55" s="37"/>
      <c r="D55" s="37"/>
      <c r="E55" s="37"/>
      <c r="F55" s="37"/>
      <c r="G55" s="37"/>
      <c r="H55" s="37"/>
      <c r="I55" s="37"/>
    </row>
    <row r="56" spans="1:9" x14ac:dyDescent="0.25">
      <c r="A56" s="123" t="s">
        <v>173</v>
      </c>
      <c r="B56" s="188" t="s">
        <v>156</v>
      </c>
      <c r="C56" s="188"/>
      <c r="D56" s="188"/>
      <c r="E56" s="189"/>
      <c r="F56" s="189"/>
      <c r="G56" s="190"/>
      <c r="H56" s="200">
        <f>INDEX(preis!C:C,MATCH(A56,preis!A:A,0))</f>
        <v>0</v>
      </c>
    </row>
    <row r="58" spans="1:9" ht="15.75" x14ac:dyDescent="0.25">
      <c r="A58" s="116" t="s">
        <v>467</v>
      </c>
    </row>
  </sheetData>
  <mergeCells count="3">
    <mergeCell ref="A15:D15"/>
    <mergeCell ref="A16:D16"/>
    <mergeCell ref="A17:D17"/>
  </mergeCells>
  <conditionalFormatting sqref="A1:A1048576">
    <cfRule type="duplicateValues" dxfId="2" priority="1"/>
  </conditionalFormatting>
  <pageMargins left="0.25" right="0.25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8:I79"/>
  <sheetViews>
    <sheetView workbookViewId="0">
      <pane ySplit="10" topLeftCell="A11" activePane="bottomLeft" state="frozen"/>
      <selection pane="bottomLeft" activeCell="L7" sqref="L7"/>
    </sheetView>
  </sheetViews>
  <sheetFormatPr defaultRowHeight="15" x14ac:dyDescent="0.25"/>
  <cols>
    <col min="1" max="1" width="17.42578125" customWidth="1"/>
    <col min="2" max="2" width="17.140625" customWidth="1"/>
    <col min="3" max="3" width="11.7109375" customWidth="1"/>
    <col min="5" max="6" width="7.5703125" customWidth="1"/>
    <col min="7" max="7" width="34.140625" bestFit="1" customWidth="1"/>
    <col min="8" max="8" width="10" bestFit="1" customWidth="1"/>
    <col min="9" max="9" width="9.140625" customWidth="1"/>
  </cols>
  <sheetData>
    <row r="8" spans="1:4" ht="25.5" x14ac:dyDescent="0.35">
      <c r="D8" s="1" t="s">
        <v>0</v>
      </c>
    </row>
    <row r="9" spans="1:4" x14ac:dyDescent="0.25">
      <c r="D9" s="2" t="s">
        <v>1</v>
      </c>
    </row>
    <row r="10" spans="1:4" x14ac:dyDescent="0.25">
      <c r="D10" s="3" t="s">
        <v>1062</v>
      </c>
    </row>
    <row r="12" spans="1:4" ht="18.75" x14ac:dyDescent="0.3">
      <c r="A12" s="4" t="s">
        <v>1065</v>
      </c>
    </row>
    <row r="13" spans="1:4" ht="18.75" x14ac:dyDescent="0.3">
      <c r="A13" s="4"/>
      <c r="C13" s="4" t="s">
        <v>69</v>
      </c>
    </row>
    <row r="14" spans="1:4" ht="18.75" x14ac:dyDescent="0.3">
      <c r="C14" s="4" t="s">
        <v>70</v>
      </c>
    </row>
    <row r="15" spans="1:4" x14ac:dyDescent="0.25">
      <c r="A15" s="210" t="s">
        <v>36</v>
      </c>
      <c r="B15" s="210"/>
      <c r="C15" s="210"/>
      <c r="D15" s="210"/>
    </row>
    <row r="16" spans="1:4" x14ac:dyDescent="0.25">
      <c r="A16" s="210" t="s">
        <v>1064</v>
      </c>
      <c r="B16" s="210"/>
      <c r="C16" s="210"/>
      <c r="D16" s="210"/>
    </row>
    <row r="17" spans="1:8" x14ac:dyDescent="0.25">
      <c r="A17" s="210" t="s">
        <v>6</v>
      </c>
      <c r="B17" s="210"/>
      <c r="C17" s="210"/>
      <c r="D17" s="210"/>
    </row>
    <row r="18" spans="1:8" x14ac:dyDescent="0.25">
      <c r="A18" t="s">
        <v>7</v>
      </c>
    </row>
    <row r="19" spans="1:8" x14ac:dyDescent="0.25">
      <c r="A19" t="s">
        <v>46</v>
      </c>
    </row>
    <row r="21" spans="1:8" ht="76.5" x14ac:dyDescent="0.25">
      <c r="A21" s="125" t="s">
        <v>10</v>
      </c>
      <c r="B21" s="125" t="s">
        <v>11</v>
      </c>
      <c r="C21" s="126" t="s">
        <v>12</v>
      </c>
      <c r="D21" s="125" t="s">
        <v>35</v>
      </c>
      <c r="E21" s="127" t="s">
        <v>1055</v>
      </c>
      <c r="F21" s="127" t="s">
        <v>14</v>
      </c>
      <c r="G21" s="127" t="s">
        <v>15</v>
      </c>
      <c r="H21" s="124" t="s">
        <v>1058</v>
      </c>
    </row>
    <row r="22" spans="1:8" x14ac:dyDescent="0.25">
      <c r="A22" s="123" t="s">
        <v>491</v>
      </c>
      <c r="B22" s="120" t="str">
        <f>INDEX(preis!B:B,MATCH(A22,preis!A:A,0))</f>
        <v>TG 20/М</v>
      </c>
      <c r="C22" s="121" t="s">
        <v>26</v>
      </c>
      <c r="D22" s="136">
        <v>117</v>
      </c>
      <c r="E22" s="121">
        <v>50</v>
      </c>
      <c r="F22" s="121">
        <v>360</v>
      </c>
      <c r="G22" s="122" t="s">
        <v>469</v>
      </c>
      <c r="H22" s="200">
        <f>INDEX(preis!C:C,MATCH(A22,preis!A:A,0))</f>
        <v>386696.42857142858</v>
      </c>
    </row>
    <row r="23" spans="1:8" x14ac:dyDescent="0.25">
      <c r="A23" s="123" t="s">
        <v>489</v>
      </c>
      <c r="B23" s="120" t="str">
        <f>INDEX(preis!B:B,MATCH(A23,preis!A:A,0))</f>
        <v>TG 20/М</v>
      </c>
      <c r="C23" s="121" t="s">
        <v>26</v>
      </c>
      <c r="D23" s="136">
        <v>117</v>
      </c>
      <c r="E23" s="121">
        <v>20</v>
      </c>
      <c r="F23" s="121">
        <v>360</v>
      </c>
      <c r="G23" s="122" t="s">
        <v>468</v>
      </c>
      <c r="H23" s="200">
        <f>INDEX(preis!C:C,MATCH(A23,preis!A:A,0))</f>
        <v>412053.57142857148</v>
      </c>
    </row>
    <row r="24" spans="1:8" x14ac:dyDescent="0.25">
      <c r="A24" s="123" t="s">
        <v>492</v>
      </c>
      <c r="B24" s="120" t="str">
        <f>INDEX(preis!B:B,MATCH(A24,preis!A:A,0))</f>
        <v>TG 20/М Long</v>
      </c>
      <c r="C24" s="121" t="s">
        <v>26</v>
      </c>
      <c r="D24" s="136">
        <v>234</v>
      </c>
      <c r="E24" s="121">
        <v>50</v>
      </c>
      <c r="F24" s="121">
        <v>360</v>
      </c>
      <c r="G24" s="122" t="s">
        <v>469</v>
      </c>
      <c r="H24" s="200">
        <f>INDEX(preis!C:C,MATCH(A24,preis!A:A,0))</f>
        <v>394303.57142857136</v>
      </c>
    </row>
    <row r="25" spans="1:8" x14ac:dyDescent="0.25">
      <c r="A25" s="123" t="s">
        <v>490</v>
      </c>
      <c r="B25" s="120" t="str">
        <f>INDEX(preis!B:B,MATCH(A25,preis!A:A,0))</f>
        <v>TG 20/М Long</v>
      </c>
      <c r="C25" s="121" t="s">
        <v>26</v>
      </c>
      <c r="D25" s="136">
        <v>234</v>
      </c>
      <c r="E25" s="121">
        <v>20</v>
      </c>
      <c r="F25" s="121">
        <v>360</v>
      </c>
      <c r="G25" s="122" t="s">
        <v>468</v>
      </c>
      <c r="H25" s="200">
        <f>INDEX(preis!C:C,MATCH(A25,preis!A:A,0))</f>
        <v>419660.7142857142</v>
      </c>
    </row>
    <row r="26" spans="1:8" x14ac:dyDescent="0.25">
      <c r="A26" s="123" t="s">
        <v>503</v>
      </c>
      <c r="B26" s="120" t="str">
        <f>INDEX(preis!B:B,MATCH(A26,preis!A:A,0))</f>
        <v>TG 30/М</v>
      </c>
      <c r="C26" s="121" t="s">
        <v>37</v>
      </c>
      <c r="D26" s="136">
        <v>117</v>
      </c>
      <c r="E26" s="121">
        <v>50</v>
      </c>
      <c r="F26" s="121">
        <v>360</v>
      </c>
      <c r="G26" s="122" t="s">
        <v>469</v>
      </c>
      <c r="H26" s="200">
        <f>INDEX(preis!C:C,MATCH(A26,preis!A:A,0))</f>
        <v>422196.42857142852</v>
      </c>
    </row>
    <row r="27" spans="1:8" x14ac:dyDescent="0.25">
      <c r="A27" s="123" t="s">
        <v>501</v>
      </c>
      <c r="B27" s="120" t="str">
        <f>INDEX(preis!B:B,MATCH(A27,preis!A:A,0))</f>
        <v>TG 30/М</v>
      </c>
      <c r="C27" s="121" t="s">
        <v>37</v>
      </c>
      <c r="D27" s="136">
        <v>117</v>
      </c>
      <c r="E27" s="121">
        <v>20</v>
      </c>
      <c r="F27" s="121">
        <v>360</v>
      </c>
      <c r="G27" s="122" t="s">
        <v>468</v>
      </c>
      <c r="H27" s="200">
        <f>INDEX(preis!C:C,MATCH(A27,preis!A:A,0))</f>
        <v>460232.14285714278</v>
      </c>
    </row>
    <row r="28" spans="1:8" x14ac:dyDescent="0.25">
      <c r="A28" s="123" t="s">
        <v>504</v>
      </c>
      <c r="B28" s="120" t="str">
        <f>INDEX(preis!B:B,MATCH(A28,preis!A:A,0))</f>
        <v>TG 30/М- Long</v>
      </c>
      <c r="C28" s="121" t="s">
        <v>37</v>
      </c>
      <c r="D28" s="136">
        <v>234</v>
      </c>
      <c r="E28" s="121">
        <v>50</v>
      </c>
      <c r="F28" s="121">
        <v>360</v>
      </c>
      <c r="G28" s="122" t="s">
        <v>468</v>
      </c>
      <c r="H28" s="200">
        <f>INDEX(preis!C:C,MATCH(A28,preis!A:A,0))</f>
        <v>429803.57142857148</v>
      </c>
    </row>
    <row r="29" spans="1:8" x14ac:dyDescent="0.25">
      <c r="A29" s="123" t="s">
        <v>502</v>
      </c>
      <c r="B29" s="120" t="str">
        <f>INDEX(preis!B:B,MATCH(A29,preis!A:A,0))</f>
        <v>TG 30/М Long</v>
      </c>
      <c r="C29" s="121" t="s">
        <v>37</v>
      </c>
      <c r="D29" s="136">
        <v>234</v>
      </c>
      <c r="E29" s="121">
        <v>20</v>
      </c>
      <c r="F29" s="121">
        <v>360</v>
      </c>
      <c r="G29" s="122" t="s">
        <v>468</v>
      </c>
      <c r="H29" s="200">
        <f>INDEX(preis!C:C,MATCH(A29,preis!A:A,0))</f>
        <v>467839.28571428574</v>
      </c>
    </row>
    <row r="30" spans="1:8" x14ac:dyDescent="0.25">
      <c r="A30" s="123" t="s">
        <v>512</v>
      </c>
      <c r="B30" s="120" t="str">
        <f>INDEX(preis!B:B,MATCH(A30,preis!A:A,0))</f>
        <v>C 45/М S</v>
      </c>
      <c r="C30" s="121" t="s">
        <v>38</v>
      </c>
      <c r="D30" s="136">
        <v>117</v>
      </c>
      <c r="E30" s="121"/>
      <c r="F30" s="121">
        <v>360</v>
      </c>
      <c r="G30" s="122" t="s">
        <v>470</v>
      </c>
      <c r="H30" s="200">
        <f>INDEX(preis!C:C,MATCH(A30,preis!A:A,0))</f>
        <v>490660.71428571426</v>
      </c>
    </row>
    <row r="31" spans="1:8" x14ac:dyDescent="0.25">
      <c r="A31" s="123" t="s">
        <v>513</v>
      </c>
      <c r="B31" s="120" t="str">
        <f>INDEX(preis!B:B,MATCH(A31,preis!A:A,0))</f>
        <v>C 45/М S  Long</v>
      </c>
      <c r="C31" s="121" t="s">
        <v>38</v>
      </c>
      <c r="D31" s="136">
        <v>234</v>
      </c>
      <c r="E31" s="121"/>
      <c r="F31" s="121">
        <v>360</v>
      </c>
      <c r="G31" s="122" t="s">
        <v>470</v>
      </c>
      <c r="H31" s="200">
        <f>INDEX(preis!C:C,MATCH(A31,preis!A:A,0))</f>
        <v>490660.71428571426</v>
      </c>
    </row>
    <row r="32" spans="1:8" x14ac:dyDescent="0.25">
      <c r="A32" s="123" t="s">
        <v>510</v>
      </c>
      <c r="B32" s="120" t="str">
        <f>INDEX(preis!B:B,MATCH(A32,preis!A:A,0))</f>
        <v>C 45/М S</v>
      </c>
      <c r="C32" s="121" t="s">
        <v>38</v>
      </c>
      <c r="D32" s="136">
        <v>117</v>
      </c>
      <c r="E32" s="121"/>
      <c r="F32" s="121">
        <v>360</v>
      </c>
      <c r="G32" s="122" t="s">
        <v>63</v>
      </c>
      <c r="H32" s="200">
        <f>INDEX(preis!C:C,MATCH(A32,preis!A:A,0))</f>
        <v>519821.42857142858</v>
      </c>
    </row>
    <row r="33" spans="1:8" x14ac:dyDescent="0.25">
      <c r="A33" s="123" t="s">
        <v>511</v>
      </c>
      <c r="B33" s="120" t="str">
        <f>INDEX(preis!B:B,MATCH(A33,preis!A:A,0))</f>
        <v>C 45/М S  Long</v>
      </c>
      <c r="C33" s="121" t="s">
        <v>38</v>
      </c>
      <c r="D33" s="136">
        <v>234</v>
      </c>
      <c r="E33" s="121"/>
      <c r="F33" s="121">
        <v>360</v>
      </c>
      <c r="G33" s="122" t="s">
        <v>63</v>
      </c>
      <c r="H33" s="200">
        <f>INDEX(preis!C:C,MATCH(A33,preis!A:A,0))</f>
        <v>519821.42857142858</v>
      </c>
    </row>
    <row r="34" spans="1:8" x14ac:dyDescent="0.25">
      <c r="A34" s="123" t="s">
        <v>536</v>
      </c>
      <c r="B34" s="120" t="str">
        <f>INDEX(preis!B:B,MATCH(A34,preis!A:A,0))</f>
        <v>C 55/М S</v>
      </c>
      <c r="C34" s="121" t="s">
        <v>39</v>
      </c>
      <c r="D34" s="136">
        <v>160</v>
      </c>
      <c r="E34" s="121"/>
      <c r="F34" s="121">
        <v>360</v>
      </c>
      <c r="G34" s="122" t="s">
        <v>470</v>
      </c>
      <c r="H34" s="200">
        <f>INDEX(preis!C:C,MATCH(A34,preis!A:A,0))</f>
        <v>541375</v>
      </c>
    </row>
    <row r="35" spans="1:8" x14ac:dyDescent="0.25">
      <c r="A35" s="123" t="s">
        <v>537</v>
      </c>
      <c r="B35" s="120" t="str">
        <f>INDEX(preis!B:B,MATCH(A35,preis!A:A,0))</f>
        <v>C 55/М S  Long</v>
      </c>
      <c r="C35" s="121" t="s">
        <v>39</v>
      </c>
      <c r="D35" s="136">
        <v>270</v>
      </c>
      <c r="E35" s="121"/>
      <c r="F35" s="121">
        <v>360</v>
      </c>
      <c r="G35" s="122" t="s">
        <v>470</v>
      </c>
      <c r="H35" s="200">
        <f>INDEX(preis!C:C,MATCH(A35,preis!A:A,0))</f>
        <v>541375</v>
      </c>
    </row>
    <row r="36" spans="1:8" x14ac:dyDescent="0.25">
      <c r="A36" s="123" t="s">
        <v>526</v>
      </c>
      <c r="B36" s="120" t="str">
        <f>INDEX(preis!B:B,MATCH(A36,preis!A:A,0))</f>
        <v>C 55/М S</v>
      </c>
      <c r="C36" s="121" t="s">
        <v>39</v>
      </c>
      <c r="D36" s="136">
        <v>160</v>
      </c>
      <c r="E36" s="121"/>
      <c r="F36" s="121">
        <v>360</v>
      </c>
      <c r="G36" s="122" t="s">
        <v>471</v>
      </c>
      <c r="H36" s="200">
        <f>INDEX(preis!C:C,MATCH(A36,preis!A:A,0))</f>
        <v>578142.85714285704</v>
      </c>
    </row>
    <row r="37" spans="1:8" x14ac:dyDescent="0.25">
      <c r="A37" s="123" t="s">
        <v>527</v>
      </c>
      <c r="B37" s="120" t="str">
        <f>INDEX(preis!B:B,MATCH(A37,preis!A:A,0))</f>
        <v>C 55/М S  Long</v>
      </c>
      <c r="C37" s="121" t="s">
        <v>39</v>
      </c>
      <c r="D37" s="136">
        <v>270</v>
      </c>
      <c r="E37" s="121"/>
      <c r="F37" s="121">
        <v>360</v>
      </c>
      <c r="G37" s="122" t="s">
        <v>471</v>
      </c>
      <c r="H37" s="200">
        <f>INDEX(preis!C:C,MATCH(A37,preis!A:A,0))</f>
        <v>578142.85714285704</v>
      </c>
    </row>
    <row r="38" spans="1:8" x14ac:dyDescent="0.25">
      <c r="A38" s="123" t="s">
        <v>569</v>
      </c>
      <c r="B38" s="120" t="str">
        <f>INDEX(preis!B:B,MATCH(A38,preis!A:A,0))</f>
        <v>C 80/М S</v>
      </c>
      <c r="C38" s="121" t="s">
        <v>40</v>
      </c>
      <c r="D38" s="136">
        <v>160</v>
      </c>
      <c r="E38" s="121"/>
      <c r="F38" s="121">
        <v>360</v>
      </c>
      <c r="G38" s="122" t="s">
        <v>470</v>
      </c>
      <c r="H38" s="200">
        <f>INDEX(preis!C:C,MATCH(A38,preis!A:A,0))</f>
        <v>562928.57142857136</v>
      </c>
    </row>
    <row r="39" spans="1:8" x14ac:dyDescent="0.25">
      <c r="A39" s="123" t="s">
        <v>570</v>
      </c>
      <c r="B39" s="120" t="str">
        <f>INDEX(preis!B:B,MATCH(A39,preis!A:A,0))</f>
        <v>C 80/М S  Long</v>
      </c>
      <c r="C39" s="121" t="s">
        <v>40</v>
      </c>
      <c r="D39" s="136">
        <v>270</v>
      </c>
      <c r="E39" s="121"/>
      <c r="F39" s="121">
        <v>360</v>
      </c>
      <c r="G39" s="122" t="s">
        <v>470</v>
      </c>
      <c r="H39" s="200">
        <f>INDEX(preis!C:C,MATCH(A39,preis!A:A,0))</f>
        <v>562928.57142857136</v>
      </c>
    </row>
    <row r="40" spans="1:8" x14ac:dyDescent="0.25">
      <c r="A40" s="123" t="s">
        <v>557</v>
      </c>
      <c r="B40" s="120" t="str">
        <f>INDEX(preis!B:B,MATCH(A40,preis!A:A,0))</f>
        <v>C 80/М S</v>
      </c>
      <c r="C40" s="121" t="s">
        <v>40</v>
      </c>
      <c r="D40" s="136">
        <v>160</v>
      </c>
      <c r="E40" s="121"/>
      <c r="F40" s="121">
        <v>360</v>
      </c>
      <c r="G40" s="122" t="s">
        <v>63</v>
      </c>
      <c r="H40" s="200">
        <f>INDEX(preis!C:C,MATCH(A40,preis!A:A,0))</f>
        <v>501167.85714285716</v>
      </c>
    </row>
    <row r="41" spans="1:8" x14ac:dyDescent="0.25">
      <c r="A41" s="123" t="s">
        <v>558</v>
      </c>
      <c r="B41" s="120" t="str">
        <f>INDEX(preis!B:B,MATCH(A41,preis!A:A,0))</f>
        <v>C 80/М S  Long</v>
      </c>
      <c r="C41" s="121" t="s">
        <v>40</v>
      </c>
      <c r="D41" s="136">
        <v>270</v>
      </c>
      <c r="E41" s="121"/>
      <c r="F41" s="121">
        <v>360</v>
      </c>
      <c r="G41" s="122" t="s">
        <v>63</v>
      </c>
      <c r="H41" s="200">
        <f>INDEX(preis!C:C,MATCH(A41,preis!A:A,0))</f>
        <v>600964.28571428556</v>
      </c>
    </row>
    <row r="42" spans="1:8" x14ac:dyDescent="0.25">
      <c r="A42" s="123" t="s">
        <v>571</v>
      </c>
      <c r="B42" s="120" t="str">
        <f>INDEX(preis!B:B,MATCH(A42,preis!A:A,0))</f>
        <v>C 80/М AGP</v>
      </c>
      <c r="C42" s="121" t="s">
        <v>54</v>
      </c>
      <c r="D42" s="136">
        <v>160</v>
      </c>
      <c r="E42" s="121"/>
      <c r="F42" s="121">
        <v>360</v>
      </c>
      <c r="G42" s="122" t="s">
        <v>470</v>
      </c>
      <c r="H42" s="200">
        <f>INDEX(preis!C:C,MATCH(A42,preis!A:A,0))</f>
        <v>589553.57142857148</v>
      </c>
    </row>
    <row r="43" spans="1:8" x14ac:dyDescent="0.25">
      <c r="A43" s="123" t="s">
        <v>572</v>
      </c>
      <c r="B43" s="120" t="str">
        <f>INDEX(preis!B:B,MATCH(A43,preis!A:A,0))</f>
        <v>C 80/М AGP  Long</v>
      </c>
      <c r="C43" s="121" t="s">
        <v>54</v>
      </c>
      <c r="D43" s="136">
        <v>270</v>
      </c>
      <c r="E43" s="121"/>
      <c r="F43" s="121">
        <v>360</v>
      </c>
      <c r="G43" s="122" t="s">
        <v>470</v>
      </c>
      <c r="H43" s="200">
        <f>INDEX(preis!C:C,MATCH(A43,preis!A:A,0))</f>
        <v>589553.57142857148</v>
      </c>
    </row>
    <row r="44" spans="1:8" x14ac:dyDescent="0.25">
      <c r="A44" s="123" t="s">
        <v>559</v>
      </c>
      <c r="B44" s="120" t="str">
        <f>INDEX(preis!B:B,MATCH(A44,preis!A:A,0))</f>
        <v>C 80/М AGP</v>
      </c>
      <c r="C44" s="121" t="s">
        <v>54</v>
      </c>
      <c r="D44" s="136">
        <v>160</v>
      </c>
      <c r="E44" s="121"/>
      <c r="F44" s="121">
        <v>360</v>
      </c>
      <c r="G44" s="122" t="s">
        <v>63</v>
      </c>
      <c r="H44" s="200">
        <f>INDEX(preis!C:C,MATCH(A44,preis!A:A,0))</f>
        <v>517361</v>
      </c>
    </row>
    <row r="45" spans="1:8" x14ac:dyDescent="0.25">
      <c r="A45" s="123" t="s">
        <v>560</v>
      </c>
      <c r="B45" s="120" t="str">
        <f>INDEX(preis!B:B,MATCH(A45,preis!A:A,0))</f>
        <v>C 80/М AGP  Long</v>
      </c>
      <c r="C45" s="121" t="s">
        <v>54</v>
      </c>
      <c r="D45" s="136">
        <v>270</v>
      </c>
      <c r="E45" s="121"/>
      <c r="F45" s="121">
        <v>360</v>
      </c>
      <c r="G45" s="122" t="s">
        <v>63</v>
      </c>
      <c r="H45" s="200">
        <f>INDEX(preis!C:C,MATCH(A45,preis!A:A,0))</f>
        <v>618714.28571428556</v>
      </c>
    </row>
    <row r="46" spans="1:8" x14ac:dyDescent="0.25">
      <c r="A46" s="123" t="s">
        <v>598</v>
      </c>
      <c r="B46" s="120" t="str">
        <f>INDEX(preis!B:B,MATCH(A46,preis!A:A,0))</f>
        <v>C 135/М-c S</v>
      </c>
      <c r="C46" s="121" t="s">
        <v>43</v>
      </c>
      <c r="D46" s="136">
        <v>200</v>
      </c>
      <c r="E46" s="121"/>
      <c r="F46" s="121">
        <v>360</v>
      </c>
      <c r="G46" s="122" t="s">
        <v>64</v>
      </c>
      <c r="H46" s="200">
        <f>INDEX(preis!C:C,MATCH(A46,preis!A:A,0))</f>
        <v>717607.14285714296</v>
      </c>
    </row>
    <row r="47" spans="1:8" x14ac:dyDescent="0.25">
      <c r="A47" s="123" t="s">
        <v>610</v>
      </c>
      <c r="B47" s="120" t="str">
        <f>INDEX(preis!B:B,MATCH(A47,preis!A:A,0))</f>
        <v>C 135/М-c S</v>
      </c>
      <c r="C47" s="121" t="s">
        <v>43</v>
      </c>
      <c r="D47" s="136">
        <v>200</v>
      </c>
      <c r="E47" s="121"/>
      <c r="F47" s="121">
        <v>360</v>
      </c>
      <c r="G47" s="122" t="s">
        <v>64</v>
      </c>
      <c r="H47" s="200">
        <f>INDEX(preis!C:C,MATCH(A47,preis!A:A,0))</f>
        <v>585782.14285714284</v>
      </c>
    </row>
    <row r="48" spans="1:8" x14ac:dyDescent="0.25">
      <c r="A48" s="123" t="s">
        <v>599</v>
      </c>
      <c r="B48" s="120" t="str">
        <f>INDEX(preis!B:B,MATCH(A48,preis!A:A,0))</f>
        <v>C 135/М-c S  Long</v>
      </c>
      <c r="C48" s="121" t="s">
        <v>43</v>
      </c>
      <c r="D48" s="136">
        <v>300</v>
      </c>
      <c r="E48" s="121"/>
      <c r="F48" s="121">
        <v>360</v>
      </c>
      <c r="G48" s="122" t="s">
        <v>64</v>
      </c>
      <c r="H48" s="200">
        <f>INDEX(preis!C:C,MATCH(A48,preis!A:A,0))</f>
        <v>717607.14285714296</v>
      </c>
    </row>
    <row r="49" spans="1:8" x14ac:dyDescent="0.25">
      <c r="A49" s="123" t="s">
        <v>611</v>
      </c>
      <c r="B49" s="120" t="str">
        <f>INDEX(preis!B:B,MATCH(A49,preis!A:A,0))</f>
        <v>C 135/М-c S  Long</v>
      </c>
      <c r="C49" s="121" t="s">
        <v>43</v>
      </c>
      <c r="D49" s="136">
        <v>300</v>
      </c>
      <c r="E49" s="121"/>
      <c r="F49" s="121">
        <v>360</v>
      </c>
      <c r="G49" s="122" t="s">
        <v>64</v>
      </c>
      <c r="H49" s="200">
        <f>INDEX(preis!C:C,MATCH(A49,preis!A:A,0))</f>
        <v>619689.875</v>
      </c>
    </row>
    <row r="50" spans="1:8" x14ac:dyDescent="0.25">
      <c r="A50" s="123" t="s">
        <v>612</v>
      </c>
      <c r="B50" s="120" t="str">
        <f>INDEX(preis!B:B,MATCH(A50,preis!A:A,0))</f>
        <v>C 135/М AGP</v>
      </c>
      <c r="C50" s="121" t="s">
        <v>42</v>
      </c>
      <c r="D50" s="136">
        <v>200</v>
      </c>
      <c r="E50" s="121"/>
      <c r="F50" s="121">
        <v>360</v>
      </c>
      <c r="G50" s="122" t="s">
        <v>64</v>
      </c>
      <c r="H50" s="200">
        <f>INDEX(preis!C:C,MATCH(A50,preis!A:A,0))</f>
        <v>812696.42857142841</v>
      </c>
    </row>
    <row r="51" spans="1:8" x14ac:dyDescent="0.25">
      <c r="A51" s="123" t="s">
        <v>613</v>
      </c>
      <c r="B51" s="120" t="str">
        <f>INDEX(preis!B:B,MATCH(A51,preis!A:A,0))</f>
        <v>C 135/М AGP  Long</v>
      </c>
      <c r="C51" s="121" t="s">
        <v>42</v>
      </c>
      <c r="D51" s="136">
        <v>300</v>
      </c>
      <c r="E51" s="121"/>
      <c r="F51" s="121">
        <v>360</v>
      </c>
      <c r="G51" s="122" t="s">
        <v>64</v>
      </c>
      <c r="H51" s="200">
        <f>INDEX(preis!C:C,MATCH(A51,preis!A:A,0))</f>
        <v>812696.42857142841</v>
      </c>
    </row>
    <row r="52" spans="1:8" x14ac:dyDescent="0.25">
      <c r="A52" s="123" t="s">
        <v>626</v>
      </c>
      <c r="B52" s="120" t="str">
        <f>INDEX(preis!B:B,MATCH(A52,preis!A:A,0))</f>
        <v>TG200/М AGP</v>
      </c>
      <c r="C52" s="121" t="s">
        <v>55</v>
      </c>
      <c r="D52" s="136">
        <v>200</v>
      </c>
      <c r="E52" s="121"/>
      <c r="F52" s="121">
        <v>360</v>
      </c>
      <c r="G52" s="122" t="s">
        <v>65</v>
      </c>
      <c r="H52" s="200">
        <f>INDEX(preis!C:C,MATCH(A52,preis!A:A,0))</f>
        <v>1034571.4285714285</v>
      </c>
    </row>
    <row r="53" spans="1:8" x14ac:dyDescent="0.25">
      <c r="A53" s="123" t="s">
        <v>628</v>
      </c>
      <c r="B53" s="120" t="str">
        <f>INDEX(preis!B:B,MATCH(A53,preis!A:A,0))</f>
        <v>TG200/М AGP</v>
      </c>
      <c r="C53" s="121" t="s">
        <v>55</v>
      </c>
      <c r="D53" s="136">
        <v>200</v>
      </c>
      <c r="E53" s="121"/>
      <c r="F53" s="121">
        <v>360</v>
      </c>
      <c r="G53" s="122" t="s">
        <v>65</v>
      </c>
      <c r="H53" s="200">
        <f>INDEX(preis!C:C,MATCH(A53,preis!A:A,0))</f>
        <v>907785.7142857142</v>
      </c>
    </row>
    <row r="54" spans="1:8" x14ac:dyDescent="0.25">
      <c r="A54" s="123" t="s">
        <v>627</v>
      </c>
      <c r="B54" s="120" t="str">
        <f>INDEX(preis!B:B,MATCH(A54,preis!A:A,0))</f>
        <v>TG200/М AGP Long</v>
      </c>
      <c r="C54" s="121" t="s">
        <v>55</v>
      </c>
      <c r="D54" s="136">
        <v>300</v>
      </c>
      <c r="E54" s="121"/>
      <c r="F54" s="121">
        <v>360</v>
      </c>
      <c r="G54" s="122" t="s">
        <v>65</v>
      </c>
      <c r="H54" s="200">
        <f>INDEX(preis!C:C,MATCH(A54,preis!A:A,0))</f>
        <v>1053589.2857142857</v>
      </c>
    </row>
    <row r="55" spans="1:8" x14ac:dyDescent="0.25">
      <c r="A55" s="123" t="s">
        <v>629</v>
      </c>
      <c r="B55" s="120" t="str">
        <f>INDEX(preis!B:B,MATCH(A55,preis!A:A,0))</f>
        <v>TG200/М AGP Long</v>
      </c>
      <c r="C55" s="121" t="s">
        <v>55</v>
      </c>
      <c r="D55" s="136">
        <v>300</v>
      </c>
      <c r="E55" s="121"/>
      <c r="F55" s="121">
        <v>360</v>
      </c>
      <c r="G55" s="122" t="s">
        <v>65</v>
      </c>
      <c r="H55" s="200">
        <f>INDEX(preis!C:C,MATCH(A55,preis!A:A,0))</f>
        <v>926803.57142857136</v>
      </c>
    </row>
    <row r="56" spans="1:8" x14ac:dyDescent="0.25">
      <c r="A56" s="123" t="s">
        <v>638</v>
      </c>
      <c r="B56" s="120" t="str">
        <f>INDEX(preis!B:B,MATCH(A56,preis!A:A,0))</f>
        <v>TG250/М AGP</v>
      </c>
      <c r="C56" s="121" t="s">
        <v>56</v>
      </c>
      <c r="D56" s="136">
        <v>200</v>
      </c>
      <c r="E56" s="121"/>
      <c r="F56" s="121">
        <v>360</v>
      </c>
      <c r="G56" s="122" t="s">
        <v>65</v>
      </c>
      <c r="H56" s="200">
        <f>INDEX(preis!C:C,MATCH(A56,preis!A:A,0))</f>
        <v>938214.2857142858</v>
      </c>
    </row>
    <row r="57" spans="1:8" x14ac:dyDescent="0.25">
      <c r="A57" s="123" t="s">
        <v>639</v>
      </c>
      <c r="B57" s="120" t="str">
        <f>INDEX(preis!B:B,MATCH(A57,preis!A:A,0))</f>
        <v>TG250/М AGP Long</v>
      </c>
      <c r="C57" s="121" t="s">
        <v>56</v>
      </c>
      <c r="D57" s="136">
        <v>300</v>
      </c>
      <c r="E57" s="121"/>
      <c r="F57" s="121">
        <v>360</v>
      </c>
      <c r="G57" s="122" t="s">
        <v>65</v>
      </c>
      <c r="H57" s="200">
        <f>INDEX(preis!C:C,MATCH(A57,preis!A:A,0))</f>
        <v>957232.14285714296</v>
      </c>
    </row>
    <row r="58" spans="1:8" x14ac:dyDescent="0.25">
      <c r="A58" s="123" t="s">
        <v>658</v>
      </c>
      <c r="B58" s="120" t="str">
        <f>INDEX(preis!B:B,MATCH(A58,preis!A:A,0))</f>
        <v>TG400/М a AGP</v>
      </c>
      <c r="C58" s="121" t="s">
        <v>57</v>
      </c>
      <c r="D58" s="136">
        <v>230</v>
      </c>
      <c r="E58" s="121"/>
      <c r="F58" s="121">
        <v>360</v>
      </c>
      <c r="G58" s="122" t="s">
        <v>65</v>
      </c>
      <c r="H58" s="200">
        <f>INDEX(preis!C:C,MATCH(A58,preis!A:A,0))</f>
        <v>1271660.7142857141</v>
      </c>
    </row>
    <row r="59" spans="1:8" x14ac:dyDescent="0.25">
      <c r="A59" s="123" t="s">
        <v>659</v>
      </c>
      <c r="B59" s="120" t="str">
        <f>INDEX(preis!B:B,MATCH(A59,preis!A:A,0))</f>
        <v>TG400/М a AGP Long</v>
      </c>
      <c r="C59" s="121" t="s">
        <v>57</v>
      </c>
      <c r="D59" s="136">
        <v>530</v>
      </c>
      <c r="E59" s="121"/>
      <c r="F59" s="121">
        <v>360</v>
      </c>
      <c r="G59" s="122" t="s">
        <v>65</v>
      </c>
      <c r="H59" s="200">
        <f>INDEX(preis!C:C,MATCH(A59,preis!A:A,0))</f>
        <v>1303357.1428571425</v>
      </c>
    </row>
    <row r="60" spans="1:8" x14ac:dyDescent="0.25">
      <c r="A60" s="123" t="s">
        <v>660</v>
      </c>
      <c r="B60" s="120" t="str">
        <f>INDEX(preis!B:B,MATCH(A60,preis!A:A,0))</f>
        <v>TG400/М b AGP</v>
      </c>
      <c r="C60" s="121" t="s">
        <v>58</v>
      </c>
      <c r="D60" s="136">
        <v>230</v>
      </c>
      <c r="E60" s="121"/>
      <c r="F60" s="121">
        <v>360</v>
      </c>
      <c r="G60" s="122" t="s">
        <v>66</v>
      </c>
      <c r="H60" s="200">
        <f>INDEX(preis!C:C,MATCH(A60,preis!A:A,0))</f>
        <v>1333785.7142857143</v>
      </c>
    </row>
    <row r="61" spans="1:8" x14ac:dyDescent="0.25">
      <c r="A61" s="123" t="s">
        <v>661</v>
      </c>
      <c r="B61" s="120" t="str">
        <f>INDEX(preis!B:B,MATCH(A61,preis!A:A,0))</f>
        <v>TG400/М b AGP Long</v>
      </c>
      <c r="C61" s="121" t="s">
        <v>58</v>
      </c>
      <c r="D61" s="136">
        <v>530</v>
      </c>
      <c r="E61" s="121"/>
      <c r="F61" s="121">
        <v>360</v>
      </c>
      <c r="G61" s="122" t="s">
        <v>66</v>
      </c>
      <c r="H61" s="200">
        <f>INDEX(preis!C:C,MATCH(A61,preis!A:A,0))</f>
        <v>1365482.142857143</v>
      </c>
    </row>
    <row r="62" spans="1:8" x14ac:dyDescent="0.25">
      <c r="A62" s="123" t="s">
        <v>677</v>
      </c>
      <c r="B62" s="120" t="str">
        <f>INDEX(preis!B:B,MATCH(A62,preis!A:A,0))</f>
        <v>TG500/М b AGP</v>
      </c>
      <c r="C62" s="121" t="s">
        <v>59</v>
      </c>
      <c r="D62" s="136">
        <v>230</v>
      </c>
      <c r="E62" s="121"/>
      <c r="F62" s="121">
        <v>360</v>
      </c>
      <c r="G62" s="122" t="s">
        <v>66</v>
      </c>
      <c r="H62" s="200">
        <f>INDEX(preis!C:C,MATCH(A62,preis!A:A,0))</f>
        <v>1487196.4285714284</v>
      </c>
    </row>
    <row r="63" spans="1:8" x14ac:dyDescent="0.25">
      <c r="A63" s="123" t="s">
        <v>678</v>
      </c>
      <c r="B63" s="120" t="str">
        <f>INDEX(preis!B:B,MATCH(A63,preis!A:A,0))</f>
        <v>TG500/М b AGP Long</v>
      </c>
      <c r="C63" s="121" t="s">
        <v>59</v>
      </c>
      <c r="D63" s="136">
        <v>530</v>
      </c>
      <c r="E63" s="121"/>
      <c r="F63" s="121">
        <v>360</v>
      </c>
      <c r="G63" s="122" t="s">
        <v>66</v>
      </c>
      <c r="H63" s="200">
        <f>INDEX(preis!C:C,MATCH(A63,preis!A:A,0))</f>
        <v>1518892.8571428568</v>
      </c>
    </row>
    <row r="64" spans="1:8" x14ac:dyDescent="0.25">
      <c r="A64" s="123" t="s">
        <v>729</v>
      </c>
      <c r="B64" s="120" t="str">
        <f>INDEX(preis!B:B,MATCH(A64,preis!A:A,0))</f>
        <v>TG 803/М a AGP</v>
      </c>
      <c r="C64" s="121" t="s">
        <v>60</v>
      </c>
      <c r="D64" s="136">
        <v>740</v>
      </c>
      <c r="E64" s="121"/>
      <c r="F64" s="121">
        <v>360</v>
      </c>
      <c r="G64" s="122" t="s">
        <v>67</v>
      </c>
      <c r="H64" s="200" t="str">
        <f>INDEX(preis!C:C,MATCH(A64,preis!A:A,0))</f>
        <v>Требуется уточнение</v>
      </c>
    </row>
    <row r="65" spans="1:9" x14ac:dyDescent="0.25">
      <c r="A65" s="123" t="s">
        <v>733</v>
      </c>
      <c r="B65" s="120" t="str">
        <f>INDEX(preis!B:B,MATCH(A65,preis!A:A,0))</f>
        <v>TG 803/М b AGP</v>
      </c>
      <c r="C65" s="121" t="s">
        <v>61</v>
      </c>
      <c r="D65" s="136">
        <v>740</v>
      </c>
      <c r="E65" s="121"/>
      <c r="F65" s="121">
        <v>360</v>
      </c>
      <c r="G65" s="122" t="s">
        <v>68</v>
      </c>
      <c r="H65" s="200" t="str">
        <f>INDEX(preis!C:C,MATCH(A65,preis!A:A,0))</f>
        <v>Требуется уточнение</v>
      </c>
    </row>
    <row r="66" spans="1:9" x14ac:dyDescent="0.25">
      <c r="A66" s="123" t="s">
        <v>727</v>
      </c>
      <c r="B66" s="120" t="str">
        <f>INDEX(preis!B:B,MATCH(A66,preis!A:A,0))</f>
        <v>TG 803/М AGP</v>
      </c>
      <c r="C66" s="121" t="s">
        <v>62</v>
      </c>
      <c r="D66" s="136">
        <v>740</v>
      </c>
      <c r="E66" s="121"/>
      <c r="F66" s="121">
        <v>360</v>
      </c>
      <c r="G66" s="122" t="s">
        <v>68</v>
      </c>
      <c r="H66" s="200" t="str">
        <f>INDEX(preis!C:C,MATCH(A66,preis!A:A,0))</f>
        <v>Требуется уточнение</v>
      </c>
    </row>
    <row r="67" spans="1:9" x14ac:dyDescent="0.25">
      <c r="A67" s="123" t="s">
        <v>730</v>
      </c>
      <c r="B67" s="120" t="str">
        <f>INDEX(preis!B:B,MATCH(A67,preis!A:A,0))</f>
        <v>TG 803/М a AGP E</v>
      </c>
      <c r="C67" s="121" t="s">
        <v>60</v>
      </c>
      <c r="D67" s="136">
        <v>740</v>
      </c>
      <c r="E67" s="121"/>
      <c r="F67" s="121">
        <v>360</v>
      </c>
      <c r="G67" s="122" t="s">
        <v>67</v>
      </c>
      <c r="H67" s="200">
        <f>INDEX(preis!C:C,MATCH(A67,preis!A:A,0))</f>
        <v>3139214.2857142854</v>
      </c>
    </row>
    <row r="68" spans="1:9" x14ac:dyDescent="0.25">
      <c r="A68" s="123" t="s">
        <v>734</v>
      </c>
      <c r="B68" s="120" t="str">
        <f>INDEX(preis!B:B,MATCH(A68,preis!A:A,0))</f>
        <v>TG 803/М b AGP E</v>
      </c>
      <c r="C68" s="121" t="s">
        <v>61</v>
      </c>
      <c r="D68" s="136">
        <v>740</v>
      </c>
      <c r="E68" s="121"/>
      <c r="F68" s="121">
        <v>360</v>
      </c>
      <c r="G68" s="122" t="s">
        <v>68</v>
      </c>
      <c r="H68" s="200">
        <f>INDEX(preis!C:C,MATCH(A68,preis!A:A,0))</f>
        <v>4564285.7142857146</v>
      </c>
    </row>
    <row r="69" spans="1:9" x14ac:dyDescent="0.25">
      <c r="A69" s="123" t="s">
        <v>728</v>
      </c>
      <c r="B69" s="120" t="str">
        <f>INDEX(preis!B:B,MATCH(A69,preis!A:A,0))</f>
        <v>TG 803/М AGP E</v>
      </c>
      <c r="C69" s="121" t="s">
        <v>62</v>
      </c>
      <c r="D69" s="136">
        <v>740</v>
      </c>
      <c r="E69" s="121"/>
      <c r="F69" s="121">
        <v>360</v>
      </c>
      <c r="G69" s="122" t="s">
        <v>68</v>
      </c>
      <c r="H69" s="200">
        <f>INDEX(preis!C:C,MATCH(A69,preis!A:A,0))</f>
        <v>4183928.5714285718</v>
      </c>
    </row>
    <row r="70" spans="1:9" x14ac:dyDescent="0.25">
      <c r="A70" s="23"/>
      <c r="B70" s="23"/>
      <c r="C70" s="23"/>
      <c r="D70" s="23"/>
      <c r="E70" s="23"/>
      <c r="F70" s="23"/>
      <c r="G70" s="23"/>
      <c r="H70" s="23"/>
      <c r="I70" s="45"/>
    </row>
    <row r="71" spans="1:9" ht="15.75" thickBot="1" x14ac:dyDescent="0.3"/>
    <row r="72" spans="1:9" ht="15" customHeight="1" x14ac:dyDescent="0.25">
      <c r="A72" s="117" t="s">
        <v>171</v>
      </c>
      <c r="B72" s="214" t="s">
        <v>71</v>
      </c>
      <c r="C72" s="215"/>
      <c r="D72" s="215"/>
      <c r="E72" s="215"/>
      <c r="F72" s="215"/>
      <c r="G72" s="216"/>
      <c r="H72" s="200">
        <f>INDEX(preis!C:C,MATCH(A72,preis!A:A,0))</f>
        <v>0</v>
      </c>
    </row>
    <row r="73" spans="1:9" ht="16.149999999999999" customHeight="1" thickBot="1" x14ac:dyDescent="0.3">
      <c r="A73" s="154" t="s">
        <v>364</v>
      </c>
      <c r="B73" s="211" t="s">
        <v>159</v>
      </c>
      <c r="C73" s="212"/>
      <c r="D73" s="212"/>
      <c r="E73" s="212"/>
      <c r="F73" s="212"/>
      <c r="G73" s="213"/>
      <c r="H73" s="200">
        <f>INDEX(preis!C:C,MATCH(A73,preis!A:A,0))</f>
        <v>0</v>
      </c>
    </row>
    <row r="75" spans="1:9" ht="15.75" x14ac:dyDescent="0.25">
      <c r="A75" s="18" t="s">
        <v>72</v>
      </c>
    </row>
    <row r="76" spans="1:9" ht="15.75" x14ac:dyDescent="0.25">
      <c r="A76" s="18" t="s">
        <v>73</v>
      </c>
    </row>
    <row r="77" spans="1:9" ht="15.75" x14ac:dyDescent="0.25">
      <c r="A77" s="18" t="s">
        <v>461</v>
      </c>
    </row>
    <row r="78" spans="1:9" ht="15.75" x14ac:dyDescent="0.25">
      <c r="A78" s="18"/>
    </row>
    <row r="79" spans="1:9" ht="15.75" x14ac:dyDescent="0.25">
      <c r="A79" s="116" t="s">
        <v>1056</v>
      </c>
    </row>
  </sheetData>
  <mergeCells count="5">
    <mergeCell ref="A15:D15"/>
    <mergeCell ref="A16:D16"/>
    <mergeCell ref="A17:D17"/>
    <mergeCell ref="B73:G73"/>
    <mergeCell ref="B72:G72"/>
  </mergeCells>
  <conditionalFormatting sqref="A31:B31 A1:A30 A32:A1048576">
    <cfRule type="duplicateValues" dxfId="1" priority="2"/>
  </conditionalFormatting>
  <pageMargins left="0.25" right="0.25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8:G46"/>
  <sheetViews>
    <sheetView topLeftCell="A4" workbookViewId="0">
      <selection activeCell="A19" sqref="A19"/>
    </sheetView>
  </sheetViews>
  <sheetFormatPr defaultRowHeight="15" x14ac:dyDescent="0.25"/>
  <cols>
    <col min="1" max="1" width="18.7109375" customWidth="1"/>
    <col min="2" max="2" width="17.85546875" customWidth="1"/>
    <col min="3" max="3" width="12" customWidth="1"/>
    <col min="5" max="5" width="9" customWidth="1"/>
    <col min="6" max="6" width="22.5703125" customWidth="1"/>
    <col min="7" max="7" width="11.140625" customWidth="1"/>
  </cols>
  <sheetData>
    <row r="8" spans="1:4" ht="25.5" x14ac:dyDescent="0.35">
      <c r="D8" s="1" t="s">
        <v>137</v>
      </c>
    </row>
    <row r="9" spans="1:4" x14ac:dyDescent="0.25">
      <c r="D9" s="2" t="s">
        <v>1</v>
      </c>
    </row>
    <row r="10" spans="1:4" x14ac:dyDescent="0.25">
      <c r="D10" s="3" t="s">
        <v>1062</v>
      </c>
    </row>
    <row r="12" spans="1:4" ht="18.75" x14ac:dyDescent="0.3">
      <c r="A12" s="4" t="s">
        <v>142</v>
      </c>
    </row>
    <row r="13" spans="1:4" ht="18.75" x14ac:dyDescent="0.3">
      <c r="A13" s="4"/>
      <c r="C13" s="4" t="s">
        <v>143</v>
      </c>
    </row>
    <row r="14" spans="1:4" ht="18.75" x14ac:dyDescent="0.3">
      <c r="C14" s="4"/>
    </row>
    <row r="15" spans="1:4" x14ac:dyDescent="0.25">
      <c r="A15" s="210" t="s">
        <v>36</v>
      </c>
      <c r="B15" s="210"/>
      <c r="C15" s="210"/>
      <c r="D15" s="210"/>
    </row>
    <row r="16" spans="1:4" ht="25.9" customHeight="1" x14ac:dyDescent="0.25">
      <c r="A16" s="210" t="s">
        <v>144</v>
      </c>
      <c r="B16" s="210"/>
      <c r="C16" s="210"/>
      <c r="D16" s="210"/>
    </row>
    <row r="17" spans="1:7" x14ac:dyDescent="0.25">
      <c r="A17" s="210" t="s">
        <v>6</v>
      </c>
      <c r="B17" s="210"/>
      <c r="C17" s="210"/>
      <c r="D17" s="210"/>
    </row>
    <row r="18" spans="1:7" x14ac:dyDescent="0.25">
      <c r="A18" t="s">
        <v>7</v>
      </c>
    </row>
    <row r="19" spans="1:7" x14ac:dyDescent="0.25">
      <c r="A19" t="s">
        <v>46</v>
      </c>
    </row>
    <row r="21" spans="1:7" ht="15.75" thickBot="1" x14ac:dyDescent="0.3"/>
    <row r="22" spans="1:7" ht="39" thickBot="1" x14ac:dyDescent="0.3">
      <c r="A22" s="9" t="s">
        <v>10</v>
      </c>
      <c r="B22" s="10" t="s">
        <v>11</v>
      </c>
      <c r="C22" s="11" t="s">
        <v>12</v>
      </c>
      <c r="D22" s="10" t="s">
        <v>13</v>
      </c>
      <c r="E22" s="12" t="s">
        <v>14</v>
      </c>
      <c r="F22" s="12" t="s">
        <v>15</v>
      </c>
      <c r="G22" s="13" t="s">
        <v>1058</v>
      </c>
    </row>
    <row r="23" spans="1:7" x14ac:dyDescent="0.25">
      <c r="A23" s="59" t="s">
        <v>948</v>
      </c>
      <c r="B23" s="58" t="s">
        <v>949</v>
      </c>
      <c r="C23" s="60" t="s">
        <v>138</v>
      </c>
      <c r="D23" s="29"/>
      <c r="E23" s="61" t="s">
        <v>48</v>
      </c>
      <c r="F23" s="88" t="s">
        <v>129</v>
      </c>
      <c r="G23" s="200">
        <f>INDEX(preis!C:C,MATCH(A23,preis!A:A,0))</f>
        <v>1393374.9999999998</v>
      </c>
    </row>
    <row r="24" spans="1:7" x14ac:dyDescent="0.25">
      <c r="A24" s="81" t="s">
        <v>681</v>
      </c>
      <c r="B24" s="52" t="s">
        <v>871</v>
      </c>
      <c r="C24" s="28" t="s">
        <v>138</v>
      </c>
      <c r="D24" s="30"/>
      <c r="E24" s="27" t="s">
        <v>48</v>
      </c>
      <c r="F24" s="53" t="s">
        <v>129</v>
      </c>
      <c r="G24" s="191" t="s">
        <v>1054</v>
      </c>
    </row>
    <row r="25" spans="1:7" ht="13.15" customHeight="1" x14ac:dyDescent="0.25">
      <c r="A25" s="31" t="s">
        <v>950</v>
      </c>
      <c r="B25" s="52" t="s">
        <v>951</v>
      </c>
      <c r="C25" s="28" t="s">
        <v>139</v>
      </c>
      <c r="D25" s="30"/>
      <c r="E25" s="27" t="s">
        <v>48</v>
      </c>
      <c r="F25" s="53" t="s">
        <v>129</v>
      </c>
      <c r="G25" s="200">
        <f>INDEX(preis!C:C,MATCH(A25,preis!A:A,0))</f>
        <v>1555660.7142857141</v>
      </c>
    </row>
    <row r="26" spans="1:7" x14ac:dyDescent="0.25">
      <c r="A26" s="31" t="s">
        <v>952</v>
      </c>
      <c r="B26" s="52" t="s">
        <v>953</v>
      </c>
      <c r="C26" s="28" t="s">
        <v>140</v>
      </c>
      <c r="D26" s="30"/>
      <c r="E26" s="27" t="s">
        <v>48</v>
      </c>
      <c r="F26" s="53" t="s">
        <v>130</v>
      </c>
      <c r="G26" s="200">
        <f>INDEX(preis!C:C,MATCH(A26,preis!A:A,0))</f>
        <v>1976589.2857142854</v>
      </c>
    </row>
    <row r="27" spans="1:7" x14ac:dyDescent="0.25">
      <c r="A27" s="31" t="s">
        <v>954</v>
      </c>
      <c r="B27" s="52" t="s">
        <v>955</v>
      </c>
      <c r="C27" s="28" t="s">
        <v>141</v>
      </c>
      <c r="D27" s="30"/>
      <c r="E27" s="27" t="s">
        <v>48</v>
      </c>
      <c r="F27" s="53" t="s">
        <v>130</v>
      </c>
      <c r="G27" s="200">
        <f>INDEX(preis!C:C,MATCH(A27,preis!A:A,0))</f>
        <v>2586428.5714285714</v>
      </c>
    </row>
    <row r="28" spans="1:7" x14ac:dyDescent="0.25">
      <c r="A28" s="31" t="s">
        <v>956</v>
      </c>
      <c r="B28" s="52" t="s">
        <v>957</v>
      </c>
      <c r="C28" s="28" t="s">
        <v>138</v>
      </c>
      <c r="D28" s="138"/>
      <c r="E28" s="27" t="s">
        <v>48</v>
      </c>
      <c r="F28" s="53" t="s">
        <v>129</v>
      </c>
      <c r="G28" s="200">
        <f>INDEX(preis!C:C,MATCH(A28,preis!A:A,0))</f>
        <v>1679910.7142857143</v>
      </c>
    </row>
    <row r="29" spans="1:7" x14ac:dyDescent="0.25">
      <c r="A29" s="31" t="s">
        <v>958</v>
      </c>
      <c r="B29" s="52" t="s">
        <v>959</v>
      </c>
      <c r="C29" s="28" t="s">
        <v>138</v>
      </c>
      <c r="D29" s="30"/>
      <c r="E29" s="27" t="s">
        <v>48</v>
      </c>
      <c r="F29" s="53" t="s">
        <v>129</v>
      </c>
      <c r="G29" s="191" t="s">
        <v>1054</v>
      </c>
    </row>
    <row r="30" spans="1:7" x14ac:dyDescent="0.25">
      <c r="A30" s="81" t="s">
        <v>696</v>
      </c>
      <c r="B30" s="135" t="s">
        <v>886</v>
      </c>
      <c r="C30" s="28" t="s">
        <v>139</v>
      </c>
      <c r="D30" s="30"/>
      <c r="E30" s="27" t="s">
        <v>48</v>
      </c>
      <c r="F30" s="53" t="s">
        <v>129</v>
      </c>
      <c r="G30" s="200">
        <f>INDEX(preis!C:C,MATCH(A30,preis!A:A,0))</f>
        <v>1846000.0000000002</v>
      </c>
    </row>
    <row r="31" spans="1:7" x14ac:dyDescent="0.25">
      <c r="A31" s="81" t="s">
        <v>706</v>
      </c>
      <c r="B31" s="135" t="s">
        <v>896</v>
      </c>
      <c r="C31" s="28" t="s">
        <v>140</v>
      </c>
      <c r="D31" s="30"/>
      <c r="E31" s="27" t="s">
        <v>48</v>
      </c>
      <c r="F31" s="53" t="s">
        <v>130</v>
      </c>
      <c r="G31" s="200">
        <f>INDEX(preis!C:C,MATCH(A31,preis!A:A,0))</f>
        <v>2208607.1428571427</v>
      </c>
    </row>
    <row r="32" spans="1:7" ht="15.75" thickBot="1" x14ac:dyDescent="0.3">
      <c r="A32" s="82" t="s">
        <v>732</v>
      </c>
      <c r="B32" s="139" t="s">
        <v>922</v>
      </c>
      <c r="C32" s="33" t="s">
        <v>141</v>
      </c>
      <c r="D32" s="34"/>
      <c r="E32" s="50" t="s">
        <v>48</v>
      </c>
      <c r="F32" s="55" t="s">
        <v>130</v>
      </c>
      <c r="G32" s="200">
        <f>INDEX(preis!C:C,MATCH(A32,preis!A:A,0))</f>
        <v>2941428.5714285718</v>
      </c>
    </row>
    <row r="35" spans="1:7" x14ac:dyDescent="0.25">
      <c r="A35" s="123" t="s">
        <v>348</v>
      </c>
      <c r="B35" s="141" t="s">
        <v>161</v>
      </c>
      <c r="C35" s="141"/>
      <c r="D35" s="141"/>
      <c r="E35" s="141"/>
      <c r="F35" s="141"/>
      <c r="G35" s="200">
        <f>INDEX(preis!C:C,MATCH(A35,preis!A:A,0))</f>
        <v>0</v>
      </c>
    </row>
    <row r="36" spans="1:7" x14ac:dyDescent="0.25">
      <c r="A36" s="123" t="s">
        <v>349</v>
      </c>
      <c r="B36" s="141" t="s">
        <v>162</v>
      </c>
      <c r="C36" s="141"/>
      <c r="D36" s="141"/>
      <c r="E36" s="141"/>
      <c r="F36" s="141"/>
      <c r="G36" s="200">
        <f>INDEX(preis!C:C,MATCH(A36,preis!A:A,0))</f>
        <v>0</v>
      </c>
    </row>
    <row r="37" spans="1:7" x14ac:dyDescent="0.25">
      <c r="A37" s="123" t="s">
        <v>350</v>
      </c>
      <c r="B37" s="141" t="s">
        <v>163</v>
      </c>
      <c r="C37" s="141"/>
      <c r="D37" s="141"/>
      <c r="E37" s="141"/>
      <c r="F37" s="141"/>
      <c r="G37" s="200">
        <f>INDEX(preis!C:C,MATCH(A37,preis!A:A,0))</f>
        <v>0</v>
      </c>
    </row>
    <row r="38" spans="1:7" x14ac:dyDescent="0.25">
      <c r="A38" s="123" t="s">
        <v>174</v>
      </c>
      <c r="B38" s="141" t="s">
        <v>164</v>
      </c>
      <c r="C38" s="141"/>
      <c r="D38" s="141"/>
      <c r="E38" s="141"/>
      <c r="F38" s="141"/>
      <c r="G38" s="200">
        <f>INDEX(preis!C:C,MATCH(A38,preis!A:A,0))</f>
        <v>0</v>
      </c>
    </row>
    <row r="43" spans="1:7" ht="15.75" x14ac:dyDescent="0.25">
      <c r="A43" s="19" t="s">
        <v>460</v>
      </c>
    </row>
    <row r="44" spans="1:7" ht="15.75" x14ac:dyDescent="0.25">
      <c r="A44" s="19" t="s">
        <v>132</v>
      </c>
    </row>
    <row r="45" spans="1:7" ht="15.75" x14ac:dyDescent="0.25">
      <c r="A45" s="18"/>
    </row>
    <row r="46" spans="1:7" ht="15.75" x14ac:dyDescent="0.25">
      <c r="A46" s="18"/>
    </row>
  </sheetData>
  <mergeCells count="3">
    <mergeCell ref="A15:D15"/>
    <mergeCell ref="A16:D16"/>
    <mergeCell ref="A17:D17"/>
  </mergeCells>
  <pageMargins left="0.25" right="0.25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8:G39"/>
  <sheetViews>
    <sheetView workbookViewId="0">
      <selection activeCell="J15" sqref="J15"/>
    </sheetView>
  </sheetViews>
  <sheetFormatPr defaultRowHeight="15" x14ac:dyDescent="0.25"/>
  <cols>
    <col min="1" max="1" width="16.85546875" customWidth="1"/>
    <col min="2" max="2" width="17.85546875" customWidth="1"/>
    <col min="3" max="3" width="12" customWidth="1"/>
    <col min="5" max="5" width="9" customWidth="1"/>
    <col min="6" max="6" width="22.5703125" customWidth="1"/>
    <col min="7" max="7" width="11.140625" customWidth="1"/>
    <col min="10" max="10" width="21.85546875" customWidth="1"/>
    <col min="11" max="11" width="27.85546875" customWidth="1"/>
  </cols>
  <sheetData>
    <row r="8" spans="1:4" ht="25.5" x14ac:dyDescent="0.35">
      <c r="D8" s="1" t="s">
        <v>131</v>
      </c>
    </row>
    <row r="9" spans="1:4" x14ac:dyDescent="0.25">
      <c r="D9" s="2" t="s">
        <v>1</v>
      </c>
    </row>
    <row r="10" spans="1:4" x14ac:dyDescent="0.25">
      <c r="D10" s="3" t="s">
        <v>1062</v>
      </c>
    </row>
    <row r="12" spans="1:4" ht="18.75" x14ac:dyDescent="0.3">
      <c r="A12" s="4" t="s">
        <v>1066</v>
      </c>
    </row>
    <row r="13" spans="1:4" ht="18.75" x14ac:dyDescent="0.3">
      <c r="A13" s="4"/>
      <c r="C13" s="4" t="s">
        <v>195</v>
      </c>
    </row>
    <row r="14" spans="1:4" ht="18.75" x14ac:dyDescent="0.3">
      <c r="C14" s="4"/>
    </row>
    <row r="15" spans="1:4" x14ac:dyDescent="0.25">
      <c r="A15" s="210" t="s">
        <v>36</v>
      </c>
      <c r="B15" s="210"/>
      <c r="C15" s="210"/>
      <c r="D15" s="210"/>
    </row>
    <row r="16" spans="1:4" ht="25.9" customHeight="1" x14ac:dyDescent="0.25">
      <c r="A16" s="210" t="s">
        <v>1063</v>
      </c>
      <c r="B16" s="210"/>
      <c r="C16" s="210"/>
      <c r="D16" s="210"/>
    </row>
    <row r="17" spans="1:7" x14ac:dyDescent="0.25">
      <c r="A17" s="210" t="s">
        <v>6</v>
      </c>
      <c r="B17" s="210"/>
      <c r="C17" s="210"/>
      <c r="D17" s="210"/>
    </row>
    <row r="18" spans="1:7" x14ac:dyDescent="0.25">
      <c r="A18" t="s">
        <v>7</v>
      </c>
    </row>
    <row r="19" spans="1:7" x14ac:dyDescent="0.25">
      <c r="A19" t="s">
        <v>46</v>
      </c>
    </row>
    <row r="20" spans="1:7" ht="15.75" thickBot="1" x14ac:dyDescent="0.3"/>
    <row r="21" spans="1:7" ht="39" thickBot="1" x14ac:dyDescent="0.3">
      <c r="A21" s="9" t="s">
        <v>10</v>
      </c>
      <c r="B21" s="10" t="s">
        <v>11</v>
      </c>
      <c r="C21" s="11" t="s">
        <v>12</v>
      </c>
      <c r="D21" s="10" t="s">
        <v>13</v>
      </c>
      <c r="E21" s="12" t="s">
        <v>14</v>
      </c>
      <c r="F21" s="12" t="s">
        <v>15</v>
      </c>
      <c r="G21" s="13" t="s">
        <v>1058</v>
      </c>
    </row>
    <row r="22" spans="1:7" x14ac:dyDescent="0.25">
      <c r="A22" s="59" t="s">
        <v>271</v>
      </c>
      <c r="B22" s="58" t="s">
        <v>272</v>
      </c>
      <c r="C22" s="60" t="s">
        <v>117</v>
      </c>
      <c r="D22" s="29"/>
      <c r="E22" s="61" t="s">
        <v>48</v>
      </c>
      <c r="F22" s="83" t="s">
        <v>51</v>
      </c>
      <c r="G22" s="200">
        <f>INDEX(preis!C:C,MATCH(A22,preis!A:A,0))</f>
        <v>824107.14285714296</v>
      </c>
    </row>
    <row r="23" spans="1:7" x14ac:dyDescent="0.25">
      <c r="A23" s="31" t="s">
        <v>273</v>
      </c>
      <c r="B23" s="52" t="s">
        <v>272</v>
      </c>
      <c r="C23" s="28" t="s">
        <v>117</v>
      </c>
      <c r="D23" s="30"/>
      <c r="E23" s="27" t="s">
        <v>49</v>
      </c>
      <c r="F23" s="56" t="s">
        <v>51</v>
      </c>
      <c r="G23" s="200">
        <f>INDEX(preis!C:C,MATCH(A23,preis!A:A,0))</f>
        <v>881160.71428571432</v>
      </c>
    </row>
    <row r="24" spans="1:7" x14ac:dyDescent="0.25">
      <c r="A24" s="31" t="s">
        <v>960</v>
      </c>
      <c r="B24" s="52" t="s">
        <v>961</v>
      </c>
      <c r="C24" s="27" t="s">
        <v>117</v>
      </c>
      <c r="D24" s="30"/>
      <c r="E24" s="27" t="s">
        <v>48</v>
      </c>
      <c r="F24" s="56" t="s">
        <v>51</v>
      </c>
      <c r="G24" s="200">
        <f>INDEX(preis!C:C,MATCH(A24,preis!A:A,0))</f>
        <v>834250</v>
      </c>
    </row>
    <row r="25" spans="1:7" x14ac:dyDescent="0.25">
      <c r="A25" s="31" t="s">
        <v>962</v>
      </c>
      <c r="B25" s="52" t="s">
        <v>961</v>
      </c>
      <c r="C25" s="27" t="s">
        <v>117</v>
      </c>
      <c r="D25" s="30"/>
      <c r="E25" s="27" t="s">
        <v>49</v>
      </c>
      <c r="F25" s="56" t="s">
        <v>51</v>
      </c>
      <c r="G25" s="200">
        <f>INDEX(preis!C:C,MATCH(A25,preis!A:A,0))</f>
        <v>891303.57142857148</v>
      </c>
    </row>
    <row r="26" spans="1:7" x14ac:dyDescent="0.25">
      <c r="A26" s="31" t="s">
        <v>274</v>
      </c>
      <c r="B26" s="52" t="s">
        <v>275</v>
      </c>
      <c r="C26" s="28" t="s">
        <v>118</v>
      </c>
      <c r="D26" s="30"/>
      <c r="E26" s="27" t="s">
        <v>48</v>
      </c>
      <c r="F26" s="56" t="s">
        <v>51</v>
      </c>
      <c r="G26" s="200">
        <f>INDEX(preis!C:C,MATCH(A26,preis!A:A,0))</f>
        <v>874821.42857142864</v>
      </c>
    </row>
    <row r="27" spans="1:7" x14ac:dyDescent="0.25">
      <c r="A27" s="31" t="s">
        <v>276</v>
      </c>
      <c r="B27" s="52" t="s">
        <v>275</v>
      </c>
      <c r="C27" s="28" t="s">
        <v>118</v>
      </c>
      <c r="D27" s="30"/>
      <c r="E27" s="27" t="s">
        <v>49</v>
      </c>
      <c r="F27" s="56" t="s">
        <v>52</v>
      </c>
      <c r="G27" s="200">
        <f>INDEX(preis!C:C,MATCH(A27,preis!A:A,0))</f>
        <v>950892.85714285716</v>
      </c>
    </row>
    <row r="28" spans="1:7" x14ac:dyDescent="0.25">
      <c r="A28" s="31" t="s">
        <v>963</v>
      </c>
      <c r="B28" s="52" t="s">
        <v>964</v>
      </c>
      <c r="C28" s="28" t="s">
        <v>118</v>
      </c>
      <c r="D28" s="30"/>
      <c r="E28" s="27" t="s">
        <v>48</v>
      </c>
      <c r="F28" s="56" t="s">
        <v>51</v>
      </c>
      <c r="G28" s="200">
        <f>INDEX(preis!C:C,MATCH(A28,preis!A:A,0))</f>
        <v>874821.42857142864</v>
      </c>
    </row>
    <row r="29" spans="1:7" x14ac:dyDescent="0.25">
      <c r="A29" s="31" t="s">
        <v>965</v>
      </c>
      <c r="B29" s="52" t="s">
        <v>964</v>
      </c>
      <c r="C29" s="28" t="s">
        <v>118</v>
      </c>
      <c r="D29" s="30"/>
      <c r="E29" s="27" t="s">
        <v>49</v>
      </c>
      <c r="F29" s="56" t="s">
        <v>52</v>
      </c>
      <c r="G29" s="200">
        <f>INDEX(preis!C:C,MATCH(A29,preis!A:A,0))</f>
        <v>950892.85714285716</v>
      </c>
    </row>
    <row r="30" spans="1:7" x14ac:dyDescent="0.25">
      <c r="A30" s="31" t="s">
        <v>277</v>
      </c>
      <c r="B30" s="52" t="s">
        <v>278</v>
      </c>
      <c r="C30" s="28" t="s">
        <v>42</v>
      </c>
      <c r="D30" s="30"/>
      <c r="E30" s="27" t="s">
        <v>48</v>
      </c>
      <c r="F30" s="56" t="s">
        <v>52</v>
      </c>
      <c r="G30" s="200">
        <f>INDEX(preis!C:C,MATCH(A30,preis!A:A,0))</f>
        <v>1141071.4285714286</v>
      </c>
    </row>
    <row r="31" spans="1:7" x14ac:dyDescent="0.25">
      <c r="A31" s="31" t="s">
        <v>279</v>
      </c>
      <c r="B31" s="52" t="s">
        <v>278</v>
      </c>
      <c r="C31" s="28" t="s">
        <v>42</v>
      </c>
      <c r="D31" s="30"/>
      <c r="E31" s="27" t="s">
        <v>49</v>
      </c>
      <c r="F31" s="56" t="s">
        <v>52</v>
      </c>
      <c r="G31" s="200">
        <f>INDEX(preis!C:C,MATCH(A31,preis!A:A,0))</f>
        <v>1242500</v>
      </c>
    </row>
    <row r="32" spans="1:7" x14ac:dyDescent="0.25">
      <c r="A32" s="31" t="s">
        <v>595</v>
      </c>
      <c r="B32" s="52" t="s">
        <v>805</v>
      </c>
      <c r="C32" s="28" t="s">
        <v>42</v>
      </c>
      <c r="D32" s="30"/>
      <c r="E32" s="27" t="s">
        <v>48</v>
      </c>
      <c r="F32" s="56" t="s">
        <v>52</v>
      </c>
      <c r="G32" s="200">
        <f>INDEX(preis!C:C,MATCH(A32,preis!A:A,0))</f>
        <v>1141071.4285714286</v>
      </c>
    </row>
    <row r="33" spans="1:7" ht="15.75" thickBot="1" x14ac:dyDescent="0.3">
      <c r="A33" s="32" t="s">
        <v>585</v>
      </c>
      <c r="B33" s="54" t="s">
        <v>805</v>
      </c>
      <c r="C33" s="33" t="s">
        <v>42</v>
      </c>
      <c r="D33" s="142"/>
      <c r="E33" s="50" t="s">
        <v>49</v>
      </c>
      <c r="F33" s="57" t="s">
        <v>52</v>
      </c>
      <c r="G33" s="200">
        <f>INDEX(preis!C:C,MATCH(A33,preis!A:A,0))</f>
        <v>1252642.8571428568</v>
      </c>
    </row>
    <row r="34" spans="1:7" ht="15.75" x14ac:dyDescent="0.25">
      <c r="A34" s="19"/>
    </row>
    <row r="36" spans="1:7" ht="15.75" x14ac:dyDescent="0.25">
      <c r="A36" s="18"/>
    </row>
    <row r="39" spans="1:7" ht="15.75" x14ac:dyDescent="0.25">
      <c r="A39" s="18" t="s">
        <v>193</v>
      </c>
    </row>
  </sheetData>
  <mergeCells count="3">
    <mergeCell ref="A15:D15"/>
    <mergeCell ref="A16:D16"/>
    <mergeCell ref="A17:D17"/>
  </mergeCells>
  <conditionalFormatting sqref="A1:A1048576">
    <cfRule type="duplicateValues" dxfId="0" priority="1"/>
  </conditionalFormatting>
  <pageMargins left="0.25" right="0.25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8:G59"/>
  <sheetViews>
    <sheetView topLeftCell="A4" workbookViewId="0">
      <selection activeCell="G23" sqref="G23"/>
    </sheetView>
  </sheetViews>
  <sheetFormatPr defaultRowHeight="15" x14ac:dyDescent="0.25"/>
  <cols>
    <col min="1" max="1" width="17.28515625" customWidth="1"/>
    <col min="2" max="2" width="20.28515625" customWidth="1"/>
    <col min="3" max="3" width="12" customWidth="1"/>
    <col min="5" max="5" width="9" customWidth="1"/>
    <col min="6" max="6" width="20.140625" customWidth="1"/>
    <col min="7" max="7" width="11.140625" customWidth="1"/>
    <col min="11" max="11" width="9.140625" customWidth="1"/>
  </cols>
  <sheetData>
    <row r="8" spans="1:4" ht="25.5" x14ac:dyDescent="0.35">
      <c r="D8" s="1" t="s">
        <v>131</v>
      </c>
    </row>
    <row r="9" spans="1:4" x14ac:dyDescent="0.25">
      <c r="D9" s="2" t="s">
        <v>1</v>
      </c>
    </row>
    <row r="10" spans="1:4" x14ac:dyDescent="0.25">
      <c r="D10" s="3" t="s">
        <v>1062</v>
      </c>
    </row>
    <row r="12" spans="1:4" ht="18.75" x14ac:dyDescent="0.3">
      <c r="A12" s="4" t="s">
        <v>1065</v>
      </c>
    </row>
    <row r="13" spans="1:4" ht="18.75" x14ac:dyDescent="0.3">
      <c r="A13" s="4"/>
      <c r="C13" s="4" t="s">
        <v>135</v>
      </c>
    </row>
    <row r="14" spans="1:4" ht="18.75" x14ac:dyDescent="0.3">
      <c r="C14" s="4" t="s">
        <v>136</v>
      </c>
    </row>
    <row r="15" spans="1:4" x14ac:dyDescent="0.25">
      <c r="A15" s="210" t="s">
        <v>36</v>
      </c>
      <c r="B15" s="210"/>
      <c r="C15" s="210"/>
      <c r="D15" s="210"/>
    </row>
    <row r="16" spans="1:4" ht="25.9" customHeight="1" x14ac:dyDescent="0.25">
      <c r="A16" s="210" t="s">
        <v>1063</v>
      </c>
      <c r="B16" s="210"/>
      <c r="C16" s="210"/>
      <c r="D16" s="210"/>
    </row>
    <row r="17" spans="1:7" x14ac:dyDescent="0.25">
      <c r="A17" s="210" t="s">
        <v>6</v>
      </c>
      <c r="B17" s="210"/>
      <c r="C17" s="210"/>
      <c r="D17" s="210"/>
    </row>
    <row r="18" spans="1:7" x14ac:dyDescent="0.25">
      <c r="A18" t="s">
        <v>7</v>
      </c>
    </row>
    <row r="19" spans="1:7" ht="15.75" thickBot="1" x14ac:dyDescent="0.3">
      <c r="A19" t="s">
        <v>46</v>
      </c>
    </row>
    <row r="20" spans="1:7" ht="39" thickBot="1" x14ac:dyDescent="0.3">
      <c r="A20" s="9" t="s">
        <v>10</v>
      </c>
      <c r="B20" s="10" t="s">
        <v>11</v>
      </c>
      <c r="C20" s="11" t="s">
        <v>12</v>
      </c>
      <c r="D20" s="10" t="s">
        <v>13</v>
      </c>
      <c r="E20" s="12" t="s">
        <v>14</v>
      </c>
      <c r="F20" s="12" t="s">
        <v>15</v>
      </c>
      <c r="G20" s="13" t="s">
        <v>1058</v>
      </c>
    </row>
    <row r="21" spans="1:7" x14ac:dyDescent="0.25">
      <c r="A21" s="59" t="s">
        <v>243</v>
      </c>
      <c r="B21" s="58" t="s">
        <v>244</v>
      </c>
      <c r="C21" s="61" t="s">
        <v>120</v>
      </c>
      <c r="D21" s="29"/>
      <c r="E21" s="61" t="s">
        <v>48</v>
      </c>
      <c r="F21" s="83" t="s">
        <v>126</v>
      </c>
      <c r="G21" s="200">
        <f>INDEX(preis!C:C,MATCH(A21,preis!A:A,0))</f>
        <v>950892.85714285716</v>
      </c>
    </row>
    <row r="22" spans="1:7" x14ac:dyDescent="0.25">
      <c r="A22" s="31" t="s">
        <v>966</v>
      </c>
      <c r="B22" s="52" t="s">
        <v>967</v>
      </c>
      <c r="C22" s="27" t="s">
        <v>120</v>
      </c>
      <c r="D22" s="30"/>
      <c r="E22" s="27" t="s">
        <v>48</v>
      </c>
      <c r="F22" s="56" t="s">
        <v>126</v>
      </c>
      <c r="G22" s="200">
        <f>INDEX(preis!C:C,MATCH(A22,preis!A:A,0))</f>
        <v>1176571.4285714284</v>
      </c>
    </row>
    <row r="23" spans="1:7" x14ac:dyDescent="0.25">
      <c r="A23" s="31" t="s">
        <v>968</v>
      </c>
      <c r="B23" s="52" t="s">
        <v>969</v>
      </c>
      <c r="C23" s="27" t="s">
        <v>120</v>
      </c>
      <c r="D23" s="30"/>
      <c r="E23" s="27" t="s">
        <v>48</v>
      </c>
      <c r="F23" s="56" t="s">
        <v>126</v>
      </c>
      <c r="G23" s="200">
        <f>INDEX(preis!C:C,MATCH(A23,preis!A:A,0))</f>
        <v>950892.85714285716</v>
      </c>
    </row>
    <row r="24" spans="1:7" x14ac:dyDescent="0.25">
      <c r="A24" s="31" t="s">
        <v>970</v>
      </c>
      <c r="B24" s="52" t="s">
        <v>971</v>
      </c>
      <c r="C24" s="27" t="s">
        <v>120</v>
      </c>
      <c r="D24" s="30"/>
      <c r="E24" s="27" t="s">
        <v>48</v>
      </c>
      <c r="F24" s="56" t="s">
        <v>126</v>
      </c>
      <c r="G24" s="200">
        <f>INDEX(preis!C:C,MATCH(A24,preis!A:A,0))</f>
        <v>1176571.4285714284</v>
      </c>
    </row>
    <row r="25" spans="1:7" ht="15.6" customHeight="1" x14ac:dyDescent="0.25">
      <c r="A25" s="31" t="s">
        <v>245</v>
      </c>
      <c r="B25" s="52" t="s">
        <v>246</v>
      </c>
      <c r="C25" s="27" t="s">
        <v>133</v>
      </c>
      <c r="D25" s="30"/>
      <c r="E25" s="27" t="s">
        <v>48</v>
      </c>
      <c r="F25" s="56" t="s">
        <v>126</v>
      </c>
      <c r="G25" s="200">
        <f>INDEX(preis!C:C,MATCH(A25,preis!A:A,0))</f>
        <v>1077678.5714285716</v>
      </c>
    </row>
    <row r="26" spans="1:7" ht="15.6" customHeight="1" x14ac:dyDescent="0.25">
      <c r="A26" s="31" t="s">
        <v>972</v>
      </c>
      <c r="B26" s="52" t="s">
        <v>973</v>
      </c>
      <c r="C26" s="27" t="s">
        <v>133</v>
      </c>
      <c r="D26" s="30"/>
      <c r="E26" s="27" t="s">
        <v>48</v>
      </c>
      <c r="F26" s="56" t="s">
        <v>126</v>
      </c>
      <c r="G26" s="200">
        <f>INDEX(preis!C:C,MATCH(A26,preis!A:A,0))</f>
        <v>1204464.2857142857</v>
      </c>
    </row>
    <row r="27" spans="1:7" ht="15.6" customHeight="1" x14ac:dyDescent="0.25">
      <c r="A27" s="31" t="s">
        <v>974</v>
      </c>
      <c r="B27" s="52" t="s">
        <v>975</v>
      </c>
      <c r="C27" s="27" t="s">
        <v>133</v>
      </c>
      <c r="D27" s="30"/>
      <c r="E27" s="27" t="s">
        <v>48</v>
      </c>
      <c r="F27" s="56" t="s">
        <v>126</v>
      </c>
      <c r="G27" s="200">
        <f>INDEX(preis!C:C,MATCH(A27,preis!A:A,0))</f>
        <v>1087821.4285714284</v>
      </c>
    </row>
    <row r="28" spans="1:7" ht="15.6" customHeight="1" x14ac:dyDescent="0.25">
      <c r="A28" s="31" t="s">
        <v>976</v>
      </c>
      <c r="B28" s="52" t="s">
        <v>977</v>
      </c>
      <c r="C28" s="27" t="s">
        <v>133</v>
      </c>
      <c r="D28" s="30"/>
      <c r="E28" s="27" t="s">
        <v>48</v>
      </c>
      <c r="F28" s="56" t="s">
        <v>126</v>
      </c>
      <c r="G28" s="200">
        <f>INDEX(preis!C:C,MATCH(A28,preis!A:A,0))</f>
        <v>1214607.1428571425</v>
      </c>
    </row>
    <row r="29" spans="1:7" x14ac:dyDescent="0.25">
      <c r="A29" s="31" t="s">
        <v>247</v>
      </c>
      <c r="B29" s="52" t="s">
        <v>248</v>
      </c>
      <c r="C29" s="27" t="s">
        <v>119</v>
      </c>
      <c r="D29" s="30"/>
      <c r="E29" s="27" t="s">
        <v>48</v>
      </c>
      <c r="F29" s="56" t="s">
        <v>64</v>
      </c>
      <c r="G29" s="200">
        <f>INDEX(preis!C:C,MATCH(A29,preis!A:A,0))</f>
        <v>1267857.142857143</v>
      </c>
    </row>
    <row r="30" spans="1:7" x14ac:dyDescent="0.25">
      <c r="A30" s="31" t="s">
        <v>978</v>
      </c>
      <c r="B30" s="52" t="s">
        <v>979</v>
      </c>
      <c r="C30" s="27" t="s">
        <v>119</v>
      </c>
      <c r="D30" s="30"/>
      <c r="E30" s="27" t="s">
        <v>48</v>
      </c>
      <c r="F30" s="56" t="s">
        <v>64</v>
      </c>
      <c r="G30" s="200">
        <f>INDEX(preis!C:C,MATCH(A30,preis!A:A,0))</f>
        <v>1393374.9999999998</v>
      </c>
    </row>
    <row r="31" spans="1:7" x14ac:dyDescent="0.25">
      <c r="A31" s="31" t="s">
        <v>980</v>
      </c>
      <c r="B31" s="52" t="s">
        <v>981</v>
      </c>
      <c r="C31" s="27" t="s">
        <v>119</v>
      </c>
      <c r="D31" s="30"/>
      <c r="E31" s="27" t="s">
        <v>48</v>
      </c>
      <c r="F31" s="56" t="s">
        <v>64</v>
      </c>
      <c r="G31" s="200">
        <f>INDEX(preis!C:C,MATCH(A31,preis!A:A,0))</f>
        <v>1277999.9999999998</v>
      </c>
    </row>
    <row r="32" spans="1:7" x14ac:dyDescent="0.25">
      <c r="A32" s="31" t="s">
        <v>982</v>
      </c>
      <c r="B32" s="52" t="s">
        <v>983</v>
      </c>
      <c r="C32" s="27" t="s">
        <v>119</v>
      </c>
      <c r="D32" s="30"/>
      <c r="E32" s="27" t="s">
        <v>48</v>
      </c>
      <c r="F32" s="56" t="s">
        <v>64</v>
      </c>
      <c r="G32" s="200">
        <f>INDEX(preis!C:C,MATCH(A32,preis!A:A,0))</f>
        <v>1403517.8571428573</v>
      </c>
    </row>
    <row r="33" spans="1:7" x14ac:dyDescent="0.25">
      <c r="A33" s="31" t="s">
        <v>249</v>
      </c>
      <c r="B33" s="52" t="s">
        <v>250</v>
      </c>
      <c r="C33" s="27" t="s">
        <v>134</v>
      </c>
      <c r="D33" s="30"/>
      <c r="E33" s="27" t="s">
        <v>48</v>
      </c>
      <c r="F33" s="53" t="s">
        <v>127</v>
      </c>
      <c r="G33" s="200">
        <f>INDEX(preis!C:C,MATCH(A33,preis!A:A,0))</f>
        <v>1343928.5714285716</v>
      </c>
    </row>
    <row r="34" spans="1:7" x14ac:dyDescent="0.25">
      <c r="A34" s="31" t="s">
        <v>984</v>
      </c>
      <c r="B34" s="52" t="s">
        <v>985</v>
      </c>
      <c r="C34" s="27" t="s">
        <v>134</v>
      </c>
      <c r="D34" s="30"/>
      <c r="E34" s="27" t="s">
        <v>48</v>
      </c>
      <c r="F34" s="53" t="s">
        <v>127</v>
      </c>
      <c r="G34" s="200">
        <f>INDEX(preis!C:C,MATCH(A34,preis!A:A,0))</f>
        <v>1736964.2857142859</v>
      </c>
    </row>
    <row r="35" spans="1:7" x14ac:dyDescent="0.25">
      <c r="A35" s="31" t="s">
        <v>251</v>
      </c>
      <c r="B35" s="52" t="s">
        <v>252</v>
      </c>
      <c r="C35" s="27" t="s">
        <v>134</v>
      </c>
      <c r="D35" s="30"/>
      <c r="E35" s="27" t="s">
        <v>48</v>
      </c>
      <c r="F35" s="53" t="s">
        <v>127</v>
      </c>
      <c r="G35" s="200">
        <f>INDEX(preis!C:C,MATCH(A35,preis!A:A,0))</f>
        <v>1362946.4285714286</v>
      </c>
    </row>
    <row r="36" spans="1:7" x14ac:dyDescent="0.25">
      <c r="A36" s="31" t="s">
        <v>986</v>
      </c>
      <c r="B36" s="52" t="s">
        <v>987</v>
      </c>
      <c r="C36" s="27" t="s">
        <v>134</v>
      </c>
      <c r="D36" s="30"/>
      <c r="E36" s="27" t="s">
        <v>48</v>
      </c>
      <c r="F36" s="53" t="s">
        <v>127</v>
      </c>
      <c r="G36" s="200">
        <f>INDEX(preis!C:C,MATCH(A36,preis!A:A,0))</f>
        <v>1755982.142857143</v>
      </c>
    </row>
    <row r="37" spans="1:7" x14ac:dyDescent="0.25">
      <c r="A37" s="31" t="s">
        <v>253</v>
      </c>
      <c r="B37" s="52" t="s">
        <v>254</v>
      </c>
      <c r="C37" s="27" t="s">
        <v>123</v>
      </c>
      <c r="D37" s="30"/>
      <c r="E37" s="27" t="s">
        <v>48</v>
      </c>
      <c r="F37" s="53" t="s">
        <v>127</v>
      </c>
      <c r="G37" s="200">
        <f>INDEX(preis!C:C,MATCH(A37,preis!A:A,0))</f>
        <v>1508750</v>
      </c>
    </row>
    <row r="38" spans="1:7" x14ac:dyDescent="0.25">
      <c r="A38" s="31" t="s">
        <v>988</v>
      </c>
      <c r="B38" s="52" t="s">
        <v>989</v>
      </c>
      <c r="C38" s="27" t="s">
        <v>123</v>
      </c>
      <c r="D38" s="30"/>
      <c r="E38" s="27" t="s">
        <v>48</v>
      </c>
      <c r="F38" s="53" t="s">
        <v>127</v>
      </c>
      <c r="G38" s="200">
        <f>INDEX(preis!C:C,MATCH(A38,preis!A:A,0))</f>
        <v>2023499.9999999998</v>
      </c>
    </row>
    <row r="39" spans="1:7" x14ac:dyDescent="0.25">
      <c r="A39" s="31" t="s">
        <v>255</v>
      </c>
      <c r="B39" s="52" t="s">
        <v>256</v>
      </c>
      <c r="C39" s="27" t="s">
        <v>123</v>
      </c>
      <c r="D39" s="30"/>
      <c r="E39" s="27" t="s">
        <v>48</v>
      </c>
      <c r="F39" s="53" t="s">
        <v>127</v>
      </c>
      <c r="G39" s="200">
        <f>INDEX(preis!C:C,MATCH(A39,preis!A:A,0))</f>
        <v>1527767.8571428573</v>
      </c>
    </row>
    <row r="40" spans="1:7" x14ac:dyDescent="0.25">
      <c r="A40" s="31" t="s">
        <v>990</v>
      </c>
      <c r="B40" s="52" t="s">
        <v>991</v>
      </c>
      <c r="C40" s="27" t="s">
        <v>123</v>
      </c>
      <c r="D40" s="30"/>
      <c r="E40" s="27" t="s">
        <v>48</v>
      </c>
      <c r="F40" s="53" t="s">
        <v>127</v>
      </c>
      <c r="G40" s="200">
        <f>INDEX(preis!C:C,MATCH(A40,preis!A:A,0))</f>
        <v>2042517.857142857</v>
      </c>
    </row>
    <row r="41" spans="1:7" x14ac:dyDescent="0.25">
      <c r="A41" s="31" t="s">
        <v>257</v>
      </c>
      <c r="B41" s="52" t="s">
        <v>258</v>
      </c>
      <c r="C41" s="27" t="s">
        <v>58</v>
      </c>
      <c r="D41" s="30"/>
      <c r="E41" s="27" t="s">
        <v>48</v>
      </c>
      <c r="F41" s="53" t="s">
        <v>128</v>
      </c>
      <c r="G41" s="200">
        <f>INDEX(preis!C:C,MATCH(A41,preis!A:A,0))</f>
        <v>2015892.8571428573</v>
      </c>
    </row>
    <row r="42" spans="1:7" x14ac:dyDescent="0.25">
      <c r="A42" s="31" t="s">
        <v>992</v>
      </c>
      <c r="B42" s="52" t="s">
        <v>993</v>
      </c>
      <c r="C42" s="27" t="s">
        <v>58</v>
      </c>
      <c r="D42" s="30"/>
      <c r="E42" s="27" t="s">
        <v>48</v>
      </c>
      <c r="F42" s="53" t="s">
        <v>128</v>
      </c>
      <c r="G42" s="200">
        <f>INDEX(preis!C:C,MATCH(A42,preis!A:A,0))</f>
        <v>2256785.7142857146</v>
      </c>
    </row>
    <row r="43" spans="1:7" x14ac:dyDescent="0.25">
      <c r="A43" s="31" t="s">
        <v>259</v>
      </c>
      <c r="B43" s="52" t="s">
        <v>260</v>
      </c>
      <c r="C43" s="27" t="s">
        <v>58</v>
      </c>
      <c r="D43" s="30"/>
      <c r="E43" s="27" t="s">
        <v>48</v>
      </c>
      <c r="F43" s="53" t="s">
        <v>128</v>
      </c>
      <c r="G43" s="200">
        <f>INDEX(preis!C:C,MATCH(A43,preis!A:A,0))</f>
        <v>2047589.2857142859</v>
      </c>
    </row>
    <row r="44" spans="1:7" ht="24" x14ac:dyDescent="0.25">
      <c r="A44" s="31" t="s">
        <v>994</v>
      </c>
      <c r="B44" s="52" t="s">
        <v>995</v>
      </c>
      <c r="C44" s="27" t="s">
        <v>58</v>
      </c>
      <c r="D44" s="30"/>
      <c r="E44" s="27" t="s">
        <v>48</v>
      </c>
      <c r="F44" s="53" t="s">
        <v>128</v>
      </c>
      <c r="G44" s="200">
        <f>INDEX(preis!C:C,MATCH(A44,preis!A:A,0))</f>
        <v>2288482.1428571432</v>
      </c>
    </row>
    <row r="45" spans="1:7" x14ac:dyDescent="0.25">
      <c r="A45" s="31" t="s">
        <v>261</v>
      </c>
      <c r="B45" s="52" t="s">
        <v>262</v>
      </c>
      <c r="C45" s="27" t="s">
        <v>59</v>
      </c>
      <c r="D45" s="30"/>
      <c r="E45" s="27" t="s">
        <v>48</v>
      </c>
      <c r="F45" s="53" t="s">
        <v>128</v>
      </c>
      <c r="G45" s="200">
        <f>INDEX(preis!C:C,MATCH(A45,preis!A:A,0))</f>
        <v>2396250</v>
      </c>
    </row>
    <row r="46" spans="1:7" x14ac:dyDescent="0.25">
      <c r="A46" s="31" t="s">
        <v>996</v>
      </c>
      <c r="B46" s="52" t="s">
        <v>997</v>
      </c>
      <c r="C46" s="27" t="s">
        <v>59</v>
      </c>
      <c r="D46" s="30"/>
      <c r="E46" s="27" t="s">
        <v>48</v>
      </c>
      <c r="F46" s="53" t="s">
        <v>128</v>
      </c>
      <c r="G46" s="200">
        <f>INDEX(preis!C:C,MATCH(A46,preis!A:A,0))</f>
        <v>2599107.1428571432</v>
      </c>
    </row>
    <row r="47" spans="1:7" x14ac:dyDescent="0.25">
      <c r="A47" s="31" t="s">
        <v>263</v>
      </c>
      <c r="B47" s="52" t="s">
        <v>264</v>
      </c>
      <c r="C47" s="27" t="s">
        <v>59</v>
      </c>
      <c r="D47" s="30"/>
      <c r="E47" s="27" t="s">
        <v>48</v>
      </c>
      <c r="F47" s="53" t="s">
        <v>128</v>
      </c>
      <c r="G47" s="200">
        <f>INDEX(preis!C:C,MATCH(A47,preis!A:A,0))</f>
        <v>2427946.4285714286</v>
      </c>
    </row>
    <row r="48" spans="1:7" ht="24" x14ac:dyDescent="0.25">
      <c r="A48" s="31" t="s">
        <v>998</v>
      </c>
      <c r="B48" s="52" t="s">
        <v>999</v>
      </c>
      <c r="C48" s="27" t="s">
        <v>59</v>
      </c>
      <c r="D48" s="30"/>
      <c r="E48" s="27" t="s">
        <v>48</v>
      </c>
      <c r="F48" s="53" t="s">
        <v>128</v>
      </c>
      <c r="G48" s="200">
        <f>INDEX(preis!C:C,MATCH(A48,preis!A:A,0))</f>
        <v>2630803.5714285718</v>
      </c>
    </row>
    <row r="49" spans="1:7" x14ac:dyDescent="0.25">
      <c r="A49" s="31" t="s">
        <v>265</v>
      </c>
      <c r="B49" s="52" t="s">
        <v>266</v>
      </c>
      <c r="C49" s="28" t="s">
        <v>60</v>
      </c>
      <c r="D49" s="30"/>
      <c r="E49" s="27" t="s">
        <v>48</v>
      </c>
      <c r="F49" s="53" t="s">
        <v>129</v>
      </c>
      <c r="G49" s="200" t="str">
        <f>INDEX(preis!C:C,MATCH(A49,preis!A:A,0))</f>
        <v>Требуется уточнение</v>
      </c>
    </row>
    <row r="50" spans="1:7" x14ac:dyDescent="0.25">
      <c r="A50" s="31" t="s">
        <v>1000</v>
      </c>
      <c r="B50" s="52" t="s">
        <v>1001</v>
      </c>
      <c r="C50" s="28" t="s">
        <v>60</v>
      </c>
      <c r="D50" s="30"/>
      <c r="E50" s="27" t="s">
        <v>48</v>
      </c>
      <c r="F50" s="53" t="s">
        <v>129</v>
      </c>
      <c r="G50" s="200">
        <f>INDEX(preis!C:C,MATCH(A50,preis!A:A,0))</f>
        <v>4225767.8571428563</v>
      </c>
    </row>
    <row r="51" spans="1:7" x14ac:dyDescent="0.25">
      <c r="A51" s="31" t="s">
        <v>267</v>
      </c>
      <c r="B51" s="52" t="s">
        <v>268</v>
      </c>
      <c r="C51" s="28" t="s">
        <v>125</v>
      </c>
      <c r="D51" s="30"/>
      <c r="E51" s="27" t="s">
        <v>48</v>
      </c>
      <c r="F51" s="53" t="s">
        <v>130</v>
      </c>
      <c r="G51" s="200" t="str">
        <f>INDEX(preis!C:C,MATCH(A51,preis!A:A,0))</f>
        <v>Требуется уточнение</v>
      </c>
    </row>
    <row r="52" spans="1:7" x14ac:dyDescent="0.25">
      <c r="A52" s="31" t="s">
        <v>1002</v>
      </c>
      <c r="B52" s="52" t="s">
        <v>1003</v>
      </c>
      <c r="C52" s="28" t="s">
        <v>125</v>
      </c>
      <c r="D52" s="30"/>
      <c r="E52" s="27" t="s">
        <v>48</v>
      </c>
      <c r="F52" s="53" t="s">
        <v>130</v>
      </c>
      <c r="G52" s="200">
        <f>INDEX(preis!C:C,MATCH(A52,preis!A:A,0))</f>
        <v>4564285.7142857146</v>
      </c>
    </row>
    <row r="53" spans="1:7" x14ac:dyDescent="0.25">
      <c r="A53" s="31" t="s">
        <v>269</v>
      </c>
      <c r="B53" s="52" t="s">
        <v>270</v>
      </c>
      <c r="C53" s="28" t="s">
        <v>62</v>
      </c>
      <c r="D53" s="30"/>
      <c r="E53" s="27" t="s">
        <v>48</v>
      </c>
      <c r="F53" s="53" t="s">
        <v>130</v>
      </c>
      <c r="G53" s="200" t="str">
        <f>INDEX(preis!C:C,MATCH(A53,preis!A:A,0))</f>
        <v>Требуется уточнение</v>
      </c>
    </row>
    <row r="54" spans="1:7" ht="15.75" thickBot="1" x14ac:dyDescent="0.3">
      <c r="A54" s="32" t="s">
        <v>1004</v>
      </c>
      <c r="B54" s="54" t="s">
        <v>1005</v>
      </c>
      <c r="C54" s="33" t="s">
        <v>62</v>
      </c>
      <c r="D54" s="34"/>
      <c r="E54" s="50" t="s">
        <v>48</v>
      </c>
      <c r="F54" s="55" t="s">
        <v>130</v>
      </c>
      <c r="G54" s="200">
        <f>INDEX(preis!C:C,MATCH(A54,preis!A:A,0))</f>
        <v>4944642.8571428573</v>
      </c>
    </row>
    <row r="55" spans="1:7" x14ac:dyDescent="0.25">
      <c r="A55" s="78"/>
      <c r="B55" s="84"/>
      <c r="C55" s="79"/>
      <c r="D55" s="80"/>
      <c r="E55" s="85"/>
      <c r="F55" s="86"/>
      <c r="G55" s="87"/>
    </row>
    <row r="56" spans="1:7" ht="15.75" x14ac:dyDescent="0.25">
      <c r="A56" s="19" t="s">
        <v>460</v>
      </c>
    </row>
    <row r="57" spans="1:7" ht="15.75" x14ac:dyDescent="0.25">
      <c r="A57" s="19" t="s">
        <v>132</v>
      </c>
    </row>
    <row r="58" spans="1:7" ht="15.75" x14ac:dyDescent="0.25">
      <c r="A58" s="18" t="s">
        <v>193</v>
      </c>
    </row>
    <row r="59" spans="1:7" ht="15.75" x14ac:dyDescent="0.25">
      <c r="A59" s="18" t="s">
        <v>194</v>
      </c>
    </row>
  </sheetData>
  <mergeCells count="3">
    <mergeCell ref="A15:D15"/>
    <mergeCell ref="A16:D16"/>
    <mergeCell ref="A17:D17"/>
  </mergeCells>
  <pageMargins left="0.25" right="0.25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8:G40"/>
  <sheetViews>
    <sheetView zoomScale="85" zoomScaleNormal="85" workbookViewId="0">
      <selection activeCell="G42" sqref="G42"/>
    </sheetView>
  </sheetViews>
  <sheetFormatPr defaultRowHeight="15" x14ac:dyDescent="0.25"/>
  <cols>
    <col min="1" max="1" width="15.7109375" customWidth="1"/>
    <col min="2" max="2" width="16.28515625" customWidth="1"/>
    <col min="3" max="3" width="11" customWidth="1"/>
    <col min="5" max="5" width="11.28515625" customWidth="1"/>
    <col min="6" max="6" width="14.42578125" customWidth="1"/>
    <col min="7" max="7" width="12.5703125" customWidth="1"/>
  </cols>
  <sheetData>
    <row r="8" spans="1:4" ht="25.5" x14ac:dyDescent="0.35">
      <c r="D8" s="1" t="s">
        <v>115</v>
      </c>
    </row>
    <row r="9" spans="1:4" x14ac:dyDescent="0.25">
      <c r="D9" s="2" t="s">
        <v>1</v>
      </c>
    </row>
    <row r="10" spans="1:4" x14ac:dyDescent="0.25">
      <c r="D10" s="3" t="s">
        <v>1062</v>
      </c>
    </row>
    <row r="12" spans="1:4" ht="18.75" x14ac:dyDescent="0.3">
      <c r="A12" s="4" t="s">
        <v>1066</v>
      </c>
    </row>
    <row r="13" spans="1:4" ht="18.75" x14ac:dyDescent="0.3">
      <c r="A13" s="4"/>
      <c r="C13" s="4" t="s">
        <v>116</v>
      </c>
    </row>
    <row r="14" spans="1:4" ht="18.75" x14ac:dyDescent="0.3">
      <c r="C14" s="4"/>
    </row>
    <row r="16" spans="1:4" ht="25.9" customHeight="1" x14ac:dyDescent="0.25"/>
    <row r="21" spans="1:7" x14ac:dyDescent="0.25">
      <c r="A21" s="210" t="s">
        <v>36</v>
      </c>
      <c r="B21" s="210"/>
      <c r="C21" s="210"/>
      <c r="D21" s="210"/>
    </row>
    <row r="22" spans="1:7" ht="34.5" customHeight="1" x14ac:dyDescent="0.25">
      <c r="A22" s="210" t="s">
        <v>1063</v>
      </c>
      <c r="B22" s="210"/>
      <c r="C22" s="210"/>
      <c r="D22" s="210"/>
    </row>
    <row r="23" spans="1:7" x14ac:dyDescent="0.25">
      <c r="A23" s="210" t="s">
        <v>6</v>
      </c>
      <c r="B23" s="210"/>
      <c r="C23" s="210"/>
      <c r="D23" s="210"/>
    </row>
    <row r="24" spans="1:7" x14ac:dyDescent="0.25">
      <c r="A24" t="s">
        <v>7</v>
      </c>
    </row>
    <row r="25" spans="1:7" x14ac:dyDescent="0.25">
      <c r="A25" t="s">
        <v>46</v>
      </c>
    </row>
    <row r="27" spans="1:7" ht="38.25" x14ac:dyDescent="0.25">
      <c r="A27" s="125" t="s">
        <v>10</v>
      </c>
      <c r="B27" s="125" t="s">
        <v>11</v>
      </c>
      <c r="C27" s="126" t="s">
        <v>12</v>
      </c>
      <c r="D27" s="125" t="s">
        <v>13</v>
      </c>
      <c r="E27" s="127" t="s">
        <v>14</v>
      </c>
      <c r="F27" s="127" t="s">
        <v>15</v>
      </c>
      <c r="G27" s="124" t="s">
        <v>1058</v>
      </c>
    </row>
    <row r="28" spans="1:7" x14ac:dyDescent="0.25">
      <c r="A28" s="46" t="s">
        <v>235</v>
      </c>
      <c r="B28" s="52" t="s">
        <v>236</v>
      </c>
      <c r="C28" s="27" t="s">
        <v>117</v>
      </c>
      <c r="D28" s="30"/>
      <c r="E28" s="27" t="s">
        <v>48</v>
      </c>
      <c r="F28" s="56" t="s">
        <v>51</v>
      </c>
      <c r="G28" s="200">
        <f>INDEX(preis!C:C,MATCH(A28,preis!A:A,0))</f>
        <v>1014285.7142857143</v>
      </c>
    </row>
    <row r="29" spans="1:7" x14ac:dyDescent="0.25">
      <c r="A29" s="46" t="s">
        <v>237</v>
      </c>
      <c r="B29" s="52" t="s">
        <v>236</v>
      </c>
      <c r="C29" s="27" t="s">
        <v>117</v>
      </c>
      <c r="D29" s="30"/>
      <c r="E29" s="27" t="s">
        <v>49</v>
      </c>
      <c r="F29" s="56" t="s">
        <v>51</v>
      </c>
      <c r="G29" s="200">
        <f>INDEX(preis!C:C,MATCH(A29,preis!A:A,0))</f>
        <v>1090357.142857143</v>
      </c>
    </row>
    <row r="30" spans="1:7" x14ac:dyDescent="0.25">
      <c r="A30" s="46" t="s">
        <v>940</v>
      </c>
      <c r="B30" s="52" t="s">
        <v>941</v>
      </c>
      <c r="C30" s="27" t="s">
        <v>117</v>
      </c>
      <c r="D30" s="30"/>
      <c r="E30" s="27" t="s">
        <v>49</v>
      </c>
      <c r="F30" s="56" t="s">
        <v>51</v>
      </c>
      <c r="G30" s="200">
        <f>INDEX(preis!C:C,MATCH(A30,preis!A:A,0))</f>
        <v>1024428.5714285714</v>
      </c>
    </row>
    <row r="31" spans="1:7" x14ac:dyDescent="0.25">
      <c r="A31" s="46" t="s">
        <v>942</v>
      </c>
      <c r="B31" s="52" t="s">
        <v>941</v>
      </c>
      <c r="C31" s="27" t="s">
        <v>117</v>
      </c>
      <c r="D31" s="30"/>
      <c r="E31" s="27" t="s">
        <v>49</v>
      </c>
      <c r="F31" s="56" t="s">
        <v>51</v>
      </c>
      <c r="G31" s="200">
        <f>INDEX(preis!C:C,MATCH(A31,preis!A:A,0))</f>
        <v>1100500</v>
      </c>
    </row>
    <row r="32" spans="1:7" x14ac:dyDescent="0.25">
      <c r="A32" s="46" t="s">
        <v>238</v>
      </c>
      <c r="B32" s="52" t="s">
        <v>239</v>
      </c>
      <c r="C32" s="27" t="s">
        <v>118</v>
      </c>
      <c r="D32" s="30"/>
      <c r="E32" s="27" t="s">
        <v>48</v>
      </c>
      <c r="F32" s="56" t="s">
        <v>51</v>
      </c>
      <c r="G32" s="200">
        <f>INDEX(preis!C:C,MATCH(A32,preis!A:A,0))</f>
        <v>1065000</v>
      </c>
    </row>
    <row r="33" spans="1:7" x14ac:dyDescent="0.25">
      <c r="A33" s="46" t="s">
        <v>240</v>
      </c>
      <c r="B33" s="52" t="s">
        <v>239</v>
      </c>
      <c r="C33" s="27" t="s">
        <v>118</v>
      </c>
      <c r="D33" s="30"/>
      <c r="E33" s="27" t="s">
        <v>49</v>
      </c>
      <c r="F33" s="56" t="s">
        <v>51</v>
      </c>
      <c r="G33" s="200">
        <f>INDEX(preis!C:C,MATCH(A33,preis!A:A,0))</f>
        <v>1134732.142857143</v>
      </c>
    </row>
    <row r="34" spans="1:7" x14ac:dyDescent="0.25">
      <c r="A34" s="46" t="s">
        <v>943</v>
      </c>
      <c r="B34" s="52" t="s">
        <v>944</v>
      </c>
      <c r="C34" s="27" t="s">
        <v>118</v>
      </c>
      <c r="D34" s="30"/>
      <c r="E34" s="27" t="s">
        <v>49</v>
      </c>
      <c r="F34" s="56" t="s">
        <v>51</v>
      </c>
      <c r="G34" s="200">
        <f>INDEX(preis!C:C,MATCH(A34,preis!A:A,0))</f>
        <v>1065000</v>
      </c>
    </row>
    <row r="35" spans="1:7" x14ac:dyDescent="0.25">
      <c r="A35" s="46" t="s">
        <v>945</v>
      </c>
      <c r="B35" s="52" t="s">
        <v>944</v>
      </c>
      <c r="C35" s="27" t="s">
        <v>118</v>
      </c>
      <c r="D35" s="30"/>
      <c r="E35" s="27" t="s">
        <v>49</v>
      </c>
      <c r="F35" s="56" t="s">
        <v>51</v>
      </c>
      <c r="G35" s="200">
        <f>INDEX(preis!C:C,MATCH(A35,preis!A:A,0))</f>
        <v>1134732.142857143</v>
      </c>
    </row>
    <row r="36" spans="1:7" x14ac:dyDescent="0.25">
      <c r="A36" s="46" t="s">
        <v>241</v>
      </c>
      <c r="B36" s="52" t="s">
        <v>242</v>
      </c>
      <c r="C36" s="27" t="s">
        <v>119</v>
      </c>
      <c r="D36" s="30"/>
      <c r="E36" s="27" t="s">
        <v>48</v>
      </c>
      <c r="F36" s="56" t="s">
        <v>52</v>
      </c>
      <c r="G36" s="200">
        <f>INDEX(preis!C:C,MATCH(A36,preis!A:A,0))</f>
        <v>1189249.9999999998</v>
      </c>
    </row>
    <row r="37" spans="1:7" ht="24" x14ac:dyDescent="0.25">
      <c r="A37" s="46" t="s">
        <v>946</v>
      </c>
      <c r="B37" s="52" t="s">
        <v>947</v>
      </c>
      <c r="C37" s="27" t="s">
        <v>119</v>
      </c>
      <c r="D37" s="30"/>
      <c r="E37" s="27" t="s">
        <v>48</v>
      </c>
      <c r="F37" s="56" t="s">
        <v>52</v>
      </c>
      <c r="G37" s="200">
        <f>INDEX(preis!C:C,MATCH(A37,preis!A:A,0))</f>
        <v>1189249.9999999998</v>
      </c>
    </row>
    <row r="40" spans="1:7" x14ac:dyDescent="0.25">
      <c r="A40" t="s">
        <v>460</v>
      </c>
    </row>
  </sheetData>
  <mergeCells count="3">
    <mergeCell ref="A21:D21"/>
    <mergeCell ref="A22:D22"/>
    <mergeCell ref="A23:D23"/>
  </mergeCells>
  <pageMargins left="0.25" right="0.25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8:G68"/>
  <sheetViews>
    <sheetView zoomScale="85" zoomScaleNormal="85" workbookViewId="0">
      <selection activeCell="A19" sqref="A19"/>
    </sheetView>
  </sheetViews>
  <sheetFormatPr defaultRowHeight="15" x14ac:dyDescent="0.25"/>
  <cols>
    <col min="1" max="1" width="18.28515625" customWidth="1"/>
    <col min="2" max="2" width="23" customWidth="1"/>
    <col min="3" max="3" width="12" customWidth="1"/>
    <col min="5" max="5" width="9" customWidth="1"/>
    <col min="6" max="6" width="22.5703125" customWidth="1"/>
    <col min="7" max="7" width="10.28515625" bestFit="1" customWidth="1"/>
  </cols>
  <sheetData>
    <row r="8" spans="1:4" ht="25.5" x14ac:dyDescent="0.35">
      <c r="D8" s="1" t="s">
        <v>115</v>
      </c>
    </row>
    <row r="9" spans="1:4" x14ac:dyDescent="0.25">
      <c r="D9" s="2" t="s">
        <v>1</v>
      </c>
    </row>
    <row r="10" spans="1:4" x14ac:dyDescent="0.25">
      <c r="D10" s="3" t="s">
        <v>1062</v>
      </c>
    </row>
    <row r="12" spans="1:4" ht="18.75" x14ac:dyDescent="0.3">
      <c r="A12" s="4" t="s">
        <v>1065</v>
      </c>
    </row>
    <row r="13" spans="1:4" ht="18.75" x14ac:dyDescent="0.3">
      <c r="A13" s="4"/>
      <c r="C13" s="4" t="s">
        <v>116</v>
      </c>
    </row>
    <row r="14" spans="1:4" ht="18.75" x14ac:dyDescent="0.3">
      <c r="C14" s="4"/>
    </row>
    <row r="15" spans="1:4" x14ac:dyDescent="0.25">
      <c r="A15" s="210" t="s">
        <v>36</v>
      </c>
      <c r="B15" s="210"/>
      <c r="C15" s="210"/>
      <c r="D15" s="210"/>
    </row>
    <row r="16" spans="1:4" ht="30" customHeight="1" x14ac:dyDescent="0.25">
      <c r="A16" s="210" t="s">
        <v>1063</v>
      </c>
      <c r="B16" s="210"/>
      <c r="C16" s="210"/>
      <c r="D16" s="210"/>
    </row>
    <row r="17" spans="1:7" x14ac:dyDescent="0.25">
      <c r="A17" s="210" t="s">
        <v>6</v>
      </c>
      <c r="B17" s="210"/>
      <c r="C17" s="210"/>
      <c r="D17" s="210"/>
    </row>
    <row r="18" spans="1:7" x14ac:dyDescent="0.25">
      <c r="A18" t="s">
        <v>7</v>
      </c>
    </row>
    <row r="19" spans="1:7" ht="15.75" thickBot="1" x14ac:dyDescent="0.3">
      <c r="A19" t="s">
        <v>46</v>
      </c>
    </row>
    <row r="20" spans="1:7" ht="39" thickBot="1" x14ac:dyDescent="0.3">
      <c r="A20" s="9" t="s">
        <v>10</v>
      </c>
      <c r="B20" s="10" t="s">
        <v>11</v>
      </c>
      <c r="C20" s="11" t="s">
        <v>12</v>
      </c>
      <c r="D20" s="10" t="s">
        <v>13</v>
      </c>
      <c r="E20" s="12" t="s">
        <v>14</v>
      </c>
      <c r="F20" s="12" t="s">
        <v>15</v>
      </c>
      <c r="G20" s="13" t="s">
        <v>1058</v>
      </c>
    </row>
    <row r="21" spans="1:7" x14ac:dyDescent="0.25">
      <c r="A21" s="59" t="s">
        <v>1006</v>
      </c>
      <c r="B21" s="58" t="s">
        <v>206</v>
      </c>
      <c r="C21" s="61" t="s">
        <v>120</v>
      </c>
      <c r="D21" s="29"/>
      <c r="E21" s="61" t="s">
        <v>48</v>
      </c>
      <c r="F21" s="88" t="s">
        <v>126</v>
      </c>
      <c r="G21" s="200">
        <f>INDEX(preis!C:C,MATCH(A21,preis!A:A,0))</f>
        <v>1072607.1428571427</v>
      </c>
    </row>
    <row r="22" spans="1:7" x14ac:dyDescent="0.25">
      <c r="A22" s="31" t="s">
        <v>1007</v>
      </c>
      <c r="B22" s="52" t="s">
        <v>206</v>
      </c>
      <c r="C22" s="27" t="s">
        <v>120</v>
      </c>
      <c r="D22" s="30"/>
      <c r="E22" s="27" t="s">
        <v>49</v>
      </c>
      <c r="F22" s="53"/>
      <c r="G22" s="200">
        <f>INDEX(preis!C:C,MATCH(A22,preis!A:A,0))</f>
        <v>1148678.5714285714</v>
      </c>
    </row>
    <row r="23" spans="1:7" x14ac:dyDescent="0.25">
      <c r="A23" s="31" t="s">
        <v>1008</v>
      </c>
      <c r="B23" s="52" t="s">
        <v>1009</v>
      </c>
      <c r="C23" s="27" t="s">
        <v>120</v>
      </c>
      <c r="D23" s="30"/>
      <c r="E23" s="27" t="s">
        <v>48</v>
      </c>
      <c r="F23" s="53" t="s">
        <v>126</v>
      </c>
      <c r="G23" s="200">
        <f>INDEX(preis!C:C,MATCH(A23,preis!A:A,0))</f>
        <v>1280535.7142857143</v>
      </c>
    </row>
    <row r="24" spans="1:7" x14ac:dyDescent="0.25">
      <c r="A24" s="31" t="s">
        <v>1010</v>
      </c>
      <c r="B24" s="52" t="s">
        <v>1009</v>
      </c>
      <c r="C24" s="27" t="s">
        <v>120</v>
      </c>
      <c r="D24" s="30"/>
      <c r="E24" s="27" t="s">
        <v>49</v>
      </c>
      <c r="F24" s="53"/>
      <c r="G24" s="200">
        <f>INDEX(preis!C:C,MATCH(A24,preis!A:A,0))</f>
        <v>1530937.5</v>
      </c>
    </row>
    <row r="25" spans="1:7" x14ac:dyDescent="0.25">
      <c r="A25" s="31" t="s">
        <v>207</v>
      </c>
      <c r="B25" s="52" t="s">
        <v>208</v>
      </c>
      <c r="C25" s="27" t="s">
        <v>121</v>
      </c>
      <c r="D25" s="30"/>
      <c r="E25" s="27" t="s">
        <v>48</v>
      </c>
      <c r="F25" s="53" t="s">
        <v>126</v>
      </c>
      <c r="G25" s="200">
        <f>INDEX(preis!C:C,MATCH(A25,preis!A:A,0))</f>
        <v>1149946.4285714284</v>
      </c>
    </row>
    <row r="26" spans="1:7" x14ac:dyDescent="0.25">
      <c r="A26" s="31" t="s">
        <v>1011</v>
      </c>
      <c r="B26" s="52" t="s">
        <v>208</v>
      </c>
      <c r="C26" s="27" t="s">
        <v>121</v>
      </c>
      <c r="D26" s="30"/>
      <c r="E26" s="27" t="s">
        <v>49</v>
      </c>
      <c r="F26" s="53"/>
      <c r="G26" s="200">
        <f>INDEX(preis!C:C,MATCH(A26,preis!A:A,0))</f>
        <v>1204464.2857142857</v>
      </c>
    </row>
    <row r="27" spans="1:7" x14ac:dyDescent="0.25">
      <c r="A27" s="31" t="s">
        <v>1012</v>
      </c>
      <c r="B27" s="52" t="s">
        <v>1013</v>
      </c>
      <c r="C27" s="27" t="s">
        <v>121</v>
      </c>
      <c r="D27" s="30"/>
      <c r="E27" s="27" t="s">
        <v>48</v>
      </c>
      <c r="F27" s="53" t="s">
        <v>126</v>
      </c>
      <c r="G27" s="200">
        <f>INDEX(preis!C:C,MATCH(A27,preis!A:A,0))</f>
        <v>1331250</v>
      </c>
    </row>
    <row r="28" spans="1:7" x14ac:dyDescent="0.25">
      <c r="A28" s="31" t="s">
        <v>1014</v>
      </c>
      <c r="B28" s="52" t="s">
        <v>1013</v>
      </c>
      <c r="C28" s="27" t="s">
        <v>121</v>
      </c>
      <c r="D28" s="30"/>
      <c r="E28" s="27" t="s">
        <v>49</v>
      </c>
      <c r="F28" s="53"/>
      <c r="G28" s="200">
        <f>INDEX(preis!C:C,MATCH(A28,preis!A:A,0))</f>
        <v>1407321.4285714286</v>
      </c>
    </row>
    <row r="29" spans="1:7" x14ac:dyDescent="0.25">
      <c r="A29" s="31" t="s">
        <v>209</v>
      </c>
      <c r="B29" s="52" t="s">
        <v>210</v>
      </c>
      <c r="C29" s="27" t="s">
        <v>121</v>
      </c>
      <c r="D29" s="30"/>
      <c r="E29" s="27" t="s">
        <v>48</v>
      </c>
      <c r="F29" s="53" t="s">
        <v>126</v>
      </c>
      <c r="G29" s="200">
        <f>INDEX(preis!C:C,MATCH(A29,preis!A:A,0))</f>
        <v>1149946.4285714284</v>
      </c>
    </row>
    <row r="30" spans="1:7" x14ac:dyDescent="0.25">
      <c r="A30" s="31" t="s">
        <v>1015</v>
      </c>
      <c r="B30" s="52" t="s">
        <v>1016</v>
      </c>
      <c r="C30" s="27" t="s">
        <v>121</v>
      </c>
      <c r="D30" s="30"/>
      <c r="E30" s="27" t="s">
        <v>49</v>
      </c>
      <c r="F30" s="53"/>
      <c r="G30" s="200">
        <f>INDEX(preis!C:C,MATCH(A30,preis!A:A,0))</f>
        <v>1204464.2857142857</v>
      </c>
    </row>
    <row r="31" spans="1:7" x14ac:dyDescent="0.25">
      <c r="A31" s="31" t="s">
        <v>1017</v>
      </c>
      <c r="B31" s="52" t="s">
        <v>1018</v>
      </c>
      <c r="C31" s="27" t="s">
        <v>121</v>
      </c>
      <c r="D31" s="30"/>
      <c r="E31" s="27" t="s">
        <v>48</v>
      </c>
      <c r="F31" s="53" t="s">
        <v>126</v>
      </c>
      <c r="G31" s="200">
        <f>INDEX(preis!C:C,MATCH(A31,preis!A:A,0))</f>
        <v>1331250</v>
      </c>
    </row>
    <row r="32" spans="1:7" x14ac:dyDescent="0.25">
      <c r="A32" s="31" t="s">
        <v>1019</v>
      </c>
      <c r="B32" s="52" t="s">
        <v>1018</v>
      </c>
      <c r="C32" s="27" t="s">
        <v>121</v>
      </c>
      <c r="D32" s="30"/>
      <c r="E32" s="27" t="s">
        <v>49</v>
      </c>
      <c r="F32" s="53"/>
      <c r="G32" s="200">
        <f>INDEX(preis!C:C,MATCH(A32,preis!A:A,0))</f>
        <v>1407321.4285714286</v>
      </c>
    </row>
    <row r="33" spans="1:7" x14ac:dyDescent="0.25">
      <c r="A33" s="31" t="s">
        <v>211</v>
      </c>
      <c r="B33" s="52" t="s">
        <v>212</v>
      </c>
      <c r="C33" s="27" t="s">
        <v>119</v>
      </c>
      <c r="D33" s="30"/>
      <c r="E33" s="27" t="s">
        <v>48</v>
      </c>
      <c r="F33" s="53" t="s">
        <v>64</v>
      </c>
      <c r="G33" s="200">
        <f>INDEX(preis!C:C,MATCH(A33,preis!A:A,0))</f>
        <v>1499874.9999999998</v>
      </c>
    </row>
    <row r="34" spans="1:7" x14ac:dyDescent="0.25">
      <c r="A34" s="31" t="s">
        <v>1020</v>
      </c>
      <c r="B34" s="52" t="s">
        <v>1021</v>
      </c>
      <c r="C34" s="27" t="s">
        <v>119</v>
      </c>
      <c r="D34" s="30"/>
      <c r="E34" s="27" t="s">
        <v>49</v>
      </c>
      <c r="F34" s="53"/>
      <c r="G34" s="200">
        <f>INDEX(preis!C:C,MATCH(A34,preis!A:A,0))</f>
        <v>1622857.142857143</v>
      </c>
    </row>
    <row r="35" spans="1:7" x14ac:dyDescent="0.25">
      <c r="A35" s="31" t="s">
        <v>1022</v>
      </c>
      <c r="B35" s="52" t="s">
        <v>1023</v>
      </c>
      <c r="C35" s="27" t="s">
        <v>119</v>
      </c>
      <c r="D35" s="30"/>
      <c r="E35" s="27" t="s">
        <v>48</v>
      </c>
      <c r="F35" s="53" t="s">
        <v>64</v>
      </c>
      <c r="G35" s="200">
        <f>INDEX(preis!C:C,MATCH(A35,preis!A:A,0))</f>
        <v>1597500</v>
      </c>
    </row>
    <row r="36" spans="1:7" x14ac:dyDescent="0.25">
      <c r="A36" s="31" t="s">
        <v>1024</v>
      </c>
      <c r="B36" s="52" t="s">
        <v>1023</v>
      </c>
      <c r="C36" s="27" t="s">
        <v>119</v>
      </c>
      <c r="D36" s="30"/>
      <c r="E36" s="27" t="s">
        <v>49</v>
      </c>
      <c r="F36" s="53"/>
      <c r="G36" s="200">
        <f>INDEX(preis!C:C,MATCH(A36,preis!A:A,0))</f>
        <v>1711607.142857143</v>
      </c>
    </row>
    <row r="37" spans="1:7" ht="15" customHeight="1" x14ac:dyDescent="0.25">
      <c r="A37" s="31" t="s">
        <v>1025</v>
      </c>
      <c r="B37" s="52" t="s">
        <v>1026</v>
      </c>
      <c r="C37" s="27" t="s">
        <v>119</v>
      </c>
      <c r="D37" s="30"/>
      <c r="E37" s="27" t="s">
        <v>48</v>
      </c>
      <c r="F37" s="53" t="s">
        <v>64</v>
      </c>
      <c r="G37" s="200">
        <f>INDEX(preis!C:C,MATCH(A37,preis!A:A,0))</f>
        <v>1499874.9999999998</v>
      </c>
    </row>
    <row r="38" spans="1:7" x14ac:dyDescent="0.25">
      <c r="A38" s="31" t="s">
        <v>1027</v>
      </c>
      <c r="B38" s="52" t="s">
        <v>1026</v>
      </c>
      <c r="C38" s="27" t="s">
        <v>119</v>
      </c>
      <c r="D38" s="30"/>
      <c r="E38" s="27" t="s">
        <v>49</v>
      </c>
      <c r="F38" s="53"/>
      <c r="G38" s="200">
        <f>INDEX(preis!C:C,MATCH(A38,preis!A:A,0))</f>
        <v>1622857.142857143</v>
      </c>
    </row>
    <row r="39" spans="1:7" x14ac:dyDescent="0.25">
      <c r="A39" s="31" t="s">
        <v>1028</v>
      </c>
      <c r="B39" s="52" t="s">
        <v>1029</v>
      </c>
      <c r="C39" s="27" t="s">
        <v>119</v>
      </c>
      <c r="D39" s="30"/>
      <c r="E39" s="27" t="s">
        <v>48</v>
      </c>
      <c r="F39" s="53" t="s">
        <v>64</v>
      </c>
      <c r="G39" s="200">
        <f>INDEX(preis!C:C,MATCH(A39,preis!A:A,0))</f>
        <v>1597500</v>
      </c>
    </row>
    <row r="40" spans="1:7" x14ac:dyDescent="0.25">
      <c r="A40" s="31" t="s">
        <v>1030</v>
      </c>
      <c r="B40" s="52" t="s">
        <v>1029</v>
      </c>
      <c r="C40" s="27" t="s">
        <v>119</v>
      </c>
      <c r="D40" s="30"/>
      <c r="E40" s="27" t="s">
        <v>49</v>
      </c>
      <c r="F40" s="53"/>
      <c r="G40" s="200">
        <f>INDEX(preis!C:C,MATCH(A40,preis!A:A,0))</f>
        <v>1711607.142857143</v>
      </c>
    </row>
    <row r="41" spans="1:7" x14ac:dyDescent="0.25">
      <c r="A41" s="31" t="s">
        <v>213</v>
      </c>
      <c r="B41" s="52" t="s">
        <v>214</v>
      </c>
      <c r="C41" s="27" t="s">
        <v>122</v>
      </c>
      <c r="D41" s="30"/>
      <c r="E41" s="27" t="s">
        <v>48</v>
      </c>
      <c r="F41" s="53" t="s">
        <v>127</v>
      </c>
      <c r="G41" s="200">
        <f>INDEX(preis!C:C,MATCH(A41,preis!A:A,0))</f>
        <v>1673571.4285714286</v>
      </c>
    </row>
    <row r="42" spans="1:7" x14ac:dyDescent="0.25">
      <c r="A42" s="31" t="s">
        <v>1031</v>
      </c>
      <c r="B42" s="52" t="s">
        <v>1032</v>
      </c>
      <c r="C42" s="27" t="s">
        <v>122</v>
      </c>
      <c r="D42" s="30"/>
      <c r="E42" s="27" t="s">
        <v>48</v>
      </c>
      <c r="F42" s="53" t="s">
        <v>127</v>
      </c>
      <c r="G42" s="200">
        <f>INDEX(preis!C:C,MATCH(A42,preis!A:A,0))</f>
        <v>1901785.7142857143</v>
      </c>
    </row>
    <row r="43" spans="1:7" x14ac:dyDescent="0.25">
      <c r="A43" s="31" t="s">
        <v>215</v>
      </c>
      <c r="B43" s="52" t="s">
        <v>216</v>
      </c>
      <c r="C43" s="27" t="s">
        <v>122</v>
      </c>
      <c r="D43" s="30"/>
      <c r="E43" s="27" t="s">
        <v>48</v>
      </c>
      <c r="F43" s="53" t="s">
        <v>127</v>
      </c>
      <c r="G43" s="200">
        <f>INDEX(preis!C:C,MATCH(A43,preis!A:A,0))</f>
        <v>1692589.2857142859</v>
      </c>
    </row>
    <row r="44" spans="1:7" x14ac:dyDescent="0.25">
      <c r="A44" s="31" t="s">
        <v>1033</v>
      </c>
      <c r="B44" s="52" t="s">
        <v>1034</v>
      </c>
      <c r="C44" s="27" t="s">
        <v>122</v>
      </c>
      <c r="D44" s="30"/>
      <c r="E44" s="27" t="s">
        <v>48</v>
      </c>
      <c r="F44" s="53" t="s">
        <v>127</v>
      </c>
      <c r="G44" s="200">
        <f>INDEX(preis!C:C,MATCH(A44,preis!A:A,0))</f>
        <v>1920803.5714285716</v>
      </c>
    </row>
    <row r="45" spans="1:7" x14ac:dyDescent="0.25">
      <c r="A45" s="31" t="s">
        <v>217</v>
      </c>
      <c r="B45" s="52" t="s">
        <v>218</v>
      </c>
      <c r="C45" s="27" t="s">
        <v>123</v>
      </c>
      <c r="D45" s="30"/>
      <c r="E45" s="27" t="s">
        <v>48</v>
      </c>
      <c r="F45" s="53" t="s">
        <v>127</v>
      </c>
      <c r="G45" s="200">
        <f>INDEX(preis!C:C,MATCH(A45,preis!A:A,0))</f>
        <v>1800357.142857143</v>
      </c>
    </row>
    <row r="46" spans="1:7" x14ac:dyDescent="0.25">
      <c r="A46" s="31" t="s">
        <v>1035</v>
      </c>
      <c r="B46" s="46" t="s">
        <v>1035</v>
      </c>
      <c r="C46" s="27" t="s">
        <v>123</v>
      </c>
      <c r="D46" s="30"/>
      <c r="E46" s="27" t="s">
        <v>48</v>
      </c>
      <c r="F46" s="53" t="s">
        <v>127</v>
      </c>
      <c r="G46" s="200">
        <f>INDEX(preis!C:C,MATCH(A46,preis!A:A,0))</f>
        <v>2091964.2857142859</v>
      </c>
    </row>
    <row r="47" spans="1:7" x14ac:dyDescent="0.25">
      <c r="A47" s="31" t="s">
        <v>219</v>
      </c>
      <c r="B47" s="52" t="s">
        <v>220</v>
      </c>
      <c r="C47" s="27" t="s">
        <v>123</v>
      </c>
      <c r="D47" s="30"/>
      <c r="E47" s="27" t="s">
        <v>48</v>
      </c>
      <c r="F47" s="53" t="s">
        <v>127</v>
      </c>
      <c r="G47" s="200">
        <f>INDEX(preis!C:C,MATCH(A47,preis!A:A,0))</f>
        <v>1819375</v>
      </c>
    </row>
    <row r="48" spans="1:7" x14ac:dyDescent="0.25">
      <c r="A48" s="31" t="s">
        <v>1036</v>
      </c>
      <c r="B48" s="52" t="s">
        <v>1037</v>
      </c>
      <c r="C48" s="27" t="s">
        <v>123</v>
      </c>
      <c r="D48" s="30"/>
      <c r="E48" s="27" t="s">
        <v>48</v>
      </c>
      <c r="F48" s="53" t="s">
        <v>127</v>
      </c>
      <c r="G48" s="200">
        <f>INDEX(preis!C:C,MATCH(A48,preis!A:A,0))</f>
        <v>2110982.1428571432</v>
      </c>
    </row>
    <row r="49" spans="1:7" x14ac:dyDescent="0.25">
      <c r="A49" s="31" t="s">
        <v>221</v>
      </c>
      <c r="B49" s="52" t="s">
        <v>222</v>
      </c>
      <c r="C49" s="27" t="s">
        <v>124</v>
      </c>
      <c r="D49" s="30"/>
      <c r="E49" s="27" t="s">
        <v>48</v>
      </c>
      <c r="F49" s="53" t="s">
        <v>128</v>
      </c>
      <c r="G49" s="200">
        <f>INDEX(preis!C:C,MATCH(A49,preis!A:A,0))</f>
        <v>2345535.7142857146</v>
      </c>
    </row>
    <row r="50" spans="1:7" x14ac:dyDescent="0.25">
      <c r="A50" s="31" t="s">
        <v>1038</v>
      </c>
      <c r="B50" s="52" t="s">
        <v>1039</v>
      </c>
      <c r="C50" s="27" t="s">
        <v>124</v>
      </c>
      <c r="D50" s="30"/>
      <c r="E50" s="27" t="s">
        <v>48</v>
      </c>
      <c r="F50" s="53" t="s">
        <v>128</v>
      </c>
      <c r="G50" s="200">
        <f>INDEX(preis!C:C,MATCH(A50,preis!A:A,0))</f>
        <v>2472321.4285714286</v>
      </c>
    </row>
    <row r="51" spans="1:7" x14ac:dyDescent="0.25">
      <c r="A51" s="31" t="s">
        <v>223</v>
      </c>
      <c r="B51" s="52" t="s">
        <v>224</v>
      </c>
      <c r="C51" s="27" t="s">
        <v>124</v>
      </c>
      <c r="D51" s="30"/>
      <c r="E51" s="27" t="s">
        <v>48</v>
      </c>
      <c r="F51" s="53" t="s">
        <v>128</v>
      </c>
      <c r="G51" s="200">
        <f>INDEX(preis!C:C,MATCH(A51,preis!A:A,0))</f>
        <v>2377232.1428571432</v>
      </c>
    </row>
    <row r="52" spans="1:7" x14ac:dyDescent="0.25">
      <c r="A52" s="31" t="s">
        <v>1040</v>
      </c>
      <c r="B52" s="52" t="s">
        <v>1041</v>
      </c>
      <c r="C52" s="27" t="s">
        <v>124</v>
      </c>
      <c r="D52" s="30"/>
      <c r="E52" s="27" t="s">
        <v>48</v>
      </c>
      <c r="F52" s="53" t="s">
        <v>128</v>
      </c>
      <c r="G52" s="200">
        <f>INDEX(preis!C:C,MATCH(A52,preis!A:A,0))</f>
        <v>2504017.8571428573</v>
      </c>
    </row>
    <row r="53" spans="1:7" x14ac:dyDescent="0.25">
      <c r="A53" s="31" t="s">
        <v>225</v>
      </c>
      <c r="B53" s="52" t="s">
        <v>226</v>
      </c>
      <c r="C53" s="27" t="s">
        <v>59</v>
      </c>
      <c r="D53" s="30"/>
      <c r="E53" s="27" t="s">
        <v>48</v>
      </c>
      <c r="F53" s="53" t="s">
        <v>128</v>
      </c>
      <c r="G53" s="200">
        <f>INDEX(preis!C:C,MATCH(A53,preis!A:A,0))</f>
        <v>2649821.4285714286</v>
      </c>
    </row>
    <row r="54" spans="1:7" x14ac:dyDescent="0.25">
      <c r="A54" s="31" t="s">
        <v>1042</v>
      </c>
      <c r="B54" s="52" t="s">
        <v>1043</v>
      </c>
      <c r="C54" s="27" t="s">
        <v>59</v>
      </c>
      <c r="D54" s="30"/>
      <c r="E54" s="27" t="s">
        <v>48</v>
      </c>
      <c r="F54" s="53" t="s">
        <v>128</v>
      </c>
      <c r="G54" s="200">
        <f>INDEX(preis!C:C,MATCH(A54,preis!A:A,0))</f>
        <v>3106250</v>
      </c>
    </row>
    <row r="55" spans="1:7" x14ac:dyDescent="0.25">
      <c r="A55" s="31" t="s">
        <v>227</v>
      </c>
      <c r="B55" s="52" t="s">
        <v>228</v>
      </c>
      <c r="C55" s="27" t="s">
        <v>59</v>
      </c>
      <c r="D55" s="30"/>
      <c r="E55" s="27" t="s">
        <v>48</v>
      </c>
      <c r="F55" s="53" t="s">
        <v>128</v>
      </c>
      <c r="G55" s="200">
        <f>INDEX(preis!C:C,MATCH(A55,preis!A:A,0))</f>
        <v>2681517.8571428573</v>
      </c>
    </row>
    <row r="56" spans="1:7" ht="15.6" customHeight="1" x14ac:dyDescent="0.25">
      <c r="A56" s="31" t="s">
        <v>1044</v>
      </c>
      <c r="B56" s="52" t="s">
        <v>1045</v>
      </c>
      <c r="C56" s="27" t="s">
        <v>59</v>
      </c>
      <c r="D56" s="30"/>
      <c r="E56" s="27" t="s">
        <v>48</v>
      </c>
      <c r="F56" s="53" t="s">
        <v>128</v>
      </c>
      <c r="G56" s="200">
        <f>INDEX(preis!C:C,MATCH(A56,preis!A:A,0))</f>
        <v>3137946.4285714286</v>
      </c>
    </row>
    <row r="57" spans="1:7" x14ac:dyDescent="0.25">
      <c r="A57" s="31" t="s">
        <v>229</v>
      </c>
      <c r="B57" s="52" t="s">
        <v>230</v>
      </c>
      <c r="C57" s="28" t="s">
        <v>60</v>
      </c>
      <c r="D57" s="30"/>
      <c r="E57" s="27" t="s">
        <v>48</v>
      </c>
      <c r="F57" s="53" t="s">
        <v>129</v>
      </c>
      <c r="G57" s="200" t="str">
        <f>INDEX(preis!C:C,MATCH(A57,preis!A:A,0))</f>
        <v>Требуется уточнение</v>
      </c>
    </row>
    <row r="58" spans="1:7" x14ac:dyDescent="0.25">
      <c r="A58" s="31" t="s">
        <v>1046</v>
      </c>
      <c r="B58" s="52" t="s">
        <v>1047</v>
      </c>
      <c r="C58" s="28" t="s">
        <v>60</v>
      </c>
      <c r="D58" s="30"/>
      <c r="E58" s="27" t="s">
        <v>48</v>
      </c>
      <c r="F58" s="53" t="s">
        <v>129</v>
      </c>
      <c r="G58" s="200">
        <f>INDEX(preis!C:C,MATCH(A58,preis!A:A,0))</f>
        <v>4817857.1428571427</v>
      </c>
    </row>
    <row r="59" spans="1:7" x14ac:dyDescent="0.25">
      <c r="A59" s="31" t="s">
        <v>231</v>
      </c>
      <c r="B59" s="52" t="s">
        <v>232</v>
      </c>
      <c r="C59" s="28" t="s">
        <v>125</v>
      </c>
      <c r="D59" s="30"/>
      <c r="E59" s="27" t="s">
        <v>48</v>
      </c>
      <c r="F59" s="53" t="s">
        <v>130</v>
      </c>
      <c r="G59" s="200" t="str">
        <f>INDEX(preis!C:C,MATCH(A59,preis!A:A,0))</f>
        <v>Требуется уточнение</v>
      </c>
    </row>
    <row r="60" spans="1:7" x14ac:dyDescent="0.25">
      <c r="A60" s="31" t="s">
        <v>1048</v>
      </c>
      <c r="B60" s="52" t="s">
        <v>1049</v>
      </c>
      <c r="C60" s="28" t="s">
        <v>125</v>
      </c>
      <c r="D60" s="30"/>
      <c r="E60" s="27" t="s">
        <v>48</v>
      </c>
      <c r="F60" s="53" t="s">
        <v>130</v>
      </c>
      <c r="G60" s="200">
        <f>INDEX(preis!C:C,MATCH(A60,preis!A:A,0))</f>
        <v>5198214.2857142864</v>
      </c>
    </row>
    <row r="61" spans="1:7" x14ac:dyDescent="0.25">
      <c r="A61" s="31" t="s">
        <v>233</v>
      </c>
      <c r="B61" s="52" t="s">
        <v>234</v>
      </c>
      <c r="C61" s="47" t="s">
        <v>62</v>
      </c>
      <c r="D61" s="30"/>
      <c r="E61" s="27" t="s">
        <v>48</v>
      </c>
      <c r="F61" s="53" t="s">
        <v>130</v>
      </c>
      <c r="G61" s="200" t="str">
        <f>INDEX(preis!C:C,MATCH(A61,preis!A:A,0))</f>
        <v>Требуется уточнение</v>
      </c>
    </row>
    <row r="62" spans="1:7" ht="15.75" thickBot="1" x14ac:dyDescent="0.3">
      <c r="A62" s="32" t="s">
        <v>1050</v>
      </c>
      <c r="B62" s="54" t="s">
        <v>1051</v>
      </c>
      <c r="C62" s="48" t="s">
        <v>62</v>
      </c>
      <c r="D62" s="34"/>
      <c r="E62" s="50" t="s">
        <v>48</v>
      </c>
      <c r="F62" s="55" t="s">
        <v>130</v>
      </c>
      <c r="G62" s="200">
        <f>INDEX(preis!C:C,MATCH(A62,preis!A:A,0))</f>
        <v>5578571.4285714291</v>
      </c>
    </row>
    <row r="65" spans="1:1" ht="15.75" x14ac:dyDescent="0.25">
      <c r="A65" s="19" t="s">
        <v>460</v>
      </c>
    </row>
    <row r="66" spans="1:1" ht="15.75" x14ac:dyDescent="0.25">
      <c r="A66" s="19" t="s">
        <v>196</v>
      </c>
    </row>
    <row r="67" spans="1:1" ht="15.75" x14ac:dyDescent="0.25">
      <c r="A67" s="18" t="s">
        <v>197</v>
      </c>
    </row>
    <row r="68" spans="1:1" ht="15.75" x14ac:dyDescent="0.25">
      <c r="A68" s="18" t="s">
        <v>198</v>
      </c>
    </row>
  </sheetData>
  <mergeCells count="3">
    <mergeCell ref="A15:D15"/>
    <mergeCell ref="A16:D16"/>
    <mergeCell ref="A17:D17"/>
  </mergeCells>
  <pageMargins left="0.25" right="0.25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1:G41"/>
  <sheetViews>
    <sheetView topLeftCell="A22" workbookViewId="0">
      <selection activeCell="M27" sqref="M27"/>
    </sheetView>
  </sheetViews>
  <sheetFormatPr defaultRowHeight="15" x14ac:dyDescent="0.25"/>
  <cols>
    <col min="1" max="1" width="18.85546875" customWidth="1"/>
    <col min="2" max="2" width="12.7109375" customWidth="1"/>
    <col min="3" max="3" width="11.140625" customWidth="1"/>
    <col min="4" max="4" width="15.28515625" customWidth="1"/>
    <col min="5" max="5" width="18.28515625" customWidth="1"/>
    <col min="6" max="6" width="7.7109375" customWidth="1"/>
    <col min="7" max="7" width="9.28515625" customWidth="1"/>
  </cols>
  <sheetData>
    <row r="11" spans="1:3" ht="25.5" x14ac:dyDescent="0.35">
      <c r="C11" s="1" t="s">
        <v>74</v>
      </c>
    </row>
    <row r="12" spans="1:3" x14ac:dyDescent="0.25">
      <c r="C12" s="2" t="s">
        <v>1</v>
      </c>
    </row>
    <row r="13" spans="1:3" x14ac:dyDescent="0.25">
      <c r="C13" s="3" t="s">
        <v>1062</v>
      </c>
    </row>
    <row r="15" spans="1:3" ht="18.75" x14ac:dyDescent="0.3">
      <c r="A15" s="4" t="s">
        <v>1067</v>
      </c>
    </row>
    <row r="16" spans="1:3" ht="18.75" x14ac:dyDescent="0.3">
      <c r="A16" s="4"/>
      <c r="C16" s="4" t="s">
        <v>78</v>
      </c>
    </row>
    <row r="17" spans="1:7" ht="18.75" x14ac:dyDescent="0.3">
      <c r="C17" s="4" t="s">
        <v>79</v>
      </c>
    </row>
    <row r="18" spans="1:7" x14ac:dyDescent="0.25">
      <c r="A18" s="210" t="s">
        <v>1068</v>
      </c>
      <c r="B18" s="210"/>
      <c r="C18" s="210"/>
    </row>
    <row r="19" spans="1:7" x14ac:dyDescent="0.25">
      <c r="A19" s="210" t="s">
        <v>75</v>
      </c>
      <c r="B19" s="210"/>
      <c r="C19" s="210"/>
    </row>
    <row r="20" spans="1:7" x14ac:dyDescent="0.25">
      <c r="A20" s="210" t="s">
        <v>76</v>
      </c>
      <c r="B20" s="210"/>
      <c r="C20" s="210"/>
    </row>
    <row r="21" spans="1:7" x14ac:dyDescent="0.25">
      <c r="A21" t="s">
        <v>77</v>
      </c>
    </row>
    <row r="28" spans="1:7" ht="15.75" thickBot="1" x14ac:dyDescent="0.3"/>
    <row r="29" spans="1:7" ht="39" thickBot="1" x14ac:dyDescent="0.3">
      <c r="A29" s="9" t="s">
        <v>10</v>
      </c>
      <c r="B29" s="10" t="s">
        <v>11</v>
      </c>
      <c r="C29" s="11" t="s">
        <v>12</v>
      </c>
      <c r="D29" s="11" t="s">
        <v>35</v>
      </c>
      <c r="E29" s="12" t="s">
        <v>84</v>
      </c>
      <c r="F29" s="12" t="s">
        <v>85</v>
      </c>
      <c r="G29" s="13" t="s">
        <v>1058</v>
      </c>
    </row>
    <row r="30" spans="1:7" x14ac:dyDescent="0.25">
      <c r="A30" s="94" t="s">
        <v>201</v>
      </c>
      <c r="B30" s="95" t="s">
        <v>80</v>
      </c>
      <c r="C30" s="96" t="s">
        <v>83</v>
      </c>
      <c r="D30" s="136">
        <v>100</v>
      </c>
      <c r="E30" s="97" t="s">
        <v>199</v>
      </c>
      <c r="F30" s="95" t="s">
        <v>86</v>
      </c>
      <c r="G30" s="200">
        <f>INDEX(preis!C:C,MATCH(A30,preis!A:A,0))</f>
        <v>100160.71428571428</v>
      </c>
    </row>
    <row r="31" spans="1:7" x14ac:dyDescent="0.25">
      <c r="A31" s="98" t="s">
        <v>202</v>
      </c>
      <c r="B31" s="51" t="s">
        <v>81</v>
      </c>
      <c r="C31" s="44" t="s">
        <v>1057</v>
      </c>
      <c r="D31" s="136">
        <v>75</v>
      </c>
      <c r="E31" s="43" t="s">
        <v>200</v>
      </c>
      <c r="F31" s="51" t="s">
        <v>86</v>
      </c>
      <c r="G31" s="200">
        <f>INDEX(preis!C:C,MATCH(A31,preis!A:A,0))</f>
        <v>125517.85714285713</v>
      </c>
    </row>
    <row r="32" spans="1:7" x14ac:dyDescent="0.25">
      <c r="A32" s="98" t="s">
        <v>203</v>
      </c>
      <c r="B32" s="51" t="s">
        <v>90</v>
      </c>
      <c r="C32" s="44" t="s">
        <v>1057</v>
      </c>
      <c r="D32" s="136">
        <v>215</v>
      </c>
      <c r="E32" s="43" t="s">
        <v>200</v>
      </c>
      <c r="F32" s="51" t="s">
        <v>86</v>
      </c>
      <c r="G32" s="200">
        <f>INDEX(preis!C:C,MATCH(A32,preis!A:A,0))</f>
        <v>115916.80867346939</v>
      </c>
    </row>
    <row r="33" spans="1:7" x14ac:dyDescent="0.25">
      <c r="A33" s="98" t="s">
        <v>204</v>
      </c>
      <c r="B33" s="51" t="s">
        <v>82</v>
      </c>
      <c r="C33" s="44" t="s">
        <v>88</v>
      </c>
      <c r="D33" s="136">
        <v>77</v>
      </c>
      <c r="E33" s="43" t="s">
        <v>200</v>
      </c>
      <c r="F33" s="51" t="s">
        <v>86</v>
      </c>
      <c r="G33" s="200">
        <f>INDEX(preis!C:C,MATCH(A33,preis!A:A,0))</f>
        <v>150875</v>
      </c>
    </row>
    <row r="34" spans="1:7" ht="15.75" thickBot="1" x14ac:dyDescent="0.3">
      <c r="A34" s="99" t="s">
        <v>205</v>
      </c>
      <c r="B34" s="100" t="s">
        <v>91</v>
      </c>
      <c r="C34" s="101" t="s">
        <v>88</v>
      </c>
      <c r="D34" s="136">
        <v>250</v>
      </c>
      <c r="E34" s="102" t="s">
        <v>200</v>
      </c>
      <c r="F34" s="100" t="s">
        <v>86</v>
      </c>
      <c r="G34" s="200">
        <f>INDEX(preis!C:C,MATCH(A34,preis!A:A,0))</f>
        <v>139143.19132653065</v>
      </c>
    </row>
    <row r="35" spans="1:7" ht="15.75" x14ac:dyDescent="0.25">
      <c r="A35" s="20"/>
      <c r="B35" s="21"/>
      <c r="C35" s="22"/>
      <c r="D35" s="23"/>
      <c r="E35" s="23"/>
      <c r="F35" s="23"/>
      <c r="G35" s="24"/>
    </row>
    <row r="36" spans="1:7" ht="15.75" x14ac:dyDescent="0.25">
      <c r="A36" s="20"/>
      <c r="B36" s="21"/>
      <c r="C36" s="22"/>
      <c r="D36" s="23"/>
      <c r="E36" s="23"/>
      <c r="F36" s="23"/>
      <c r="G36" s="24"/>
    </row>
    <row r="37" spans="1:7" ht="15.75" x14ac:dyDescent="0.25">
      <c r="A37" s="20"/>
      <c r="B37" s="21"/>
      <c r="C37" s="22"/>
      <c r="D37" s="23"/>
      <c r="E37" s="23"/>
      <c r="F37" s="23"/>
      <c r="G37" s="24"/>
    </row>
    <row r="38" spans="1:7" ht="15.75" x14ac:dyDescent="0.25">
      <c r="A38" s="20"/>
      <c r="B38" s="21"/>
      <c r="C38" s="22"/>
      <c r="D38" s="23"/>
      <c r="E38" s="23"/>
      <c r="F38" s="23"/>
      <c r="G38" s="24"/>
    </row>
    <row r="39" spans="1:7" ht="15.75" thickBot="1" x14ac:dyDescent="0.3"/>
    <row r="40" spans="1:7" x14ac:dyDescent="0.25">
      <c r="A40" s="59" t="s">
        <v>398</v>
      </c>
      <c r="B40" s="159" t="s">
        <v>89</v>
      </c>
      <c r="C40" s="160"/>
      <c r="D40" s="160"/>
      <c r="E40" s="160"/>
      <c r="F40" s="161"/>
      <c r="G40" s="137">
        <f>INDEX(preis!C:C,MATCH(A40,preis!A:A,0))</f>
        <v>0</v>
      </c>
    </row>
    <row r="41" spans="1:7" ht="15.75" thickBot="1" x14ac:dyDescent="0.3">
      <c r="A41" s="32" t="s">
        <v>382</v>
      </c>
      <c r="B41" s="162" t="s">
        <v>383</v>
      </c>
      <c r="C41" s="163"/>
      <c r="D41" s="163"/>
      <c r="E41" s="163"/>
      <c r="F41" s="164"/>
      <c r="G41" s="140">
        <f>INDEX(preis!C:C,MATCH(A41,preis!A:A,0))</f>
        <v>0</v>
      </c>
    </row>
  </sheetData>
  <mergeCells count="3">
    <mergeCell ref="A18:C18"/>
    <mergeCell ref="A19:C19"/>
    <mergeCell ref="A20:C20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17</vt:i4>
      </vt:variant>
    </vt:vector>
  </HeadingPairs>
  <TitlesOfParts>
    <vt:vector size="17" baseType="lpstr">
      <vt:lpstr>газовые одноступенчатые</vt:lpstr>
      <vt:lpstr>газовые двухстадийные</vt:lpstr>
      <vt:lpstr>газовые модуляционные</vt:lpstr>
      <vt:lpstr>двухблочная газовая модуляционн</vt:lpstr>
      <vt:lpstr>двухступенчатые газ-дизель</vt:lpstr>
      <vt:lpstr>модуляционные газ-дизель</vt:lpstr>
      <vt:lpstr>двухступенчатые газ-мазут</vt:lpstr>
      <vt:lpstr>модуляционные газ-мазут</vt:lpstr>
      <vt:lpstr>дизельные одноступенчатые</vt:lpstr>
      <vt:lpstr>дизельные двухступенчатые</vt:lpstr>
      <vt:lpstr>дизельные модуляционные</vt:lpstr>
      <vt:lpstr>двухблочная дизельная модуляцио</vt:lpstr>
      <vt:lpstr>мазутная одноступенчатая</vt:lpstr>
      <vt:lpstr>мазутные двухступенчатые</vt:lpstr>
      <vt:lpstr>мазутные модуляционные</vt:lpstr>
      <vt:lpstr>двухблочная мазутная модуляцион</vt:lpstr>
      <vt:lpstr>preis</vt:lpstr>
    </vt:vector>
  </TitlesOfParts>
  <Company>Termoros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Михаил</dc:creator>
  <cp:lastModifiedBy>Sukhanov, Roman</cp:lastModifiedBy>
  <cp:lastPrinted>2023-02-26T07:45:16Z</cp:lastPrinted>
  <dcterms:created xsi:type="dcterms:W3CDTF">2023-02-24T16:43:30Z</dcterms:created>
  <dcterms:modified xsi:type="dcterms:W3CDTF">2025-07-04T07:53:49Z</dcterms:modified>
</cp:coreProperties>
</file>